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Paolo\Documents\unibz\exams\ISDM\solutions\solution48\"/>
    </mc:Choice>
  </mc:AlternateContent>
  <bookViews>
    <workbookView xWindow="0" yWindow="0" windowWidth="24000" windowHeight="9885" activeTab="1"/>
  </bookViews>
  <sheets>
    <sheet name="Chart1" sheetId="4" r:id="rId1"/>
    <sheet name="Sheet1" sheetId="1" r:id="rId2"/>
    <sheet name="Sheet2" sheetId="2" r:id="rId3"/>
    <sheet name="Sheet3" sheetId="3" r:id="rId4"/>
    <sheet name="Sheet5" sheetId="6" r:id="rId5"/>
  </sheets>
  <definedNames>
    <definedName name="develop" localSheetId="4">Sheet5!$A$1:$I$200</definedName>
    <definedName name="_xlnm.Print_Titles" localSheetId="1">Sheet1!$1:$1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3" l="1"/>
  <c r="E1" i="3"/>
  <c r="B3" i="3"/>
  <c r="C3" i="3"/>
  <c r="B4" i="3"/>
  <c r="C4" i="3"/>
  <c r="B5" i="3"/>
  <c r="C5" i="3"/>
  <c r="B6" i="3"/>
  <c r="C6" i="3"/>
  <c r="B7" i="3"/>
  <c r="C7" i="3"/>
  <c r="B8" i="3"/>
  <c r="C8" i="3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C2" i="3"/>
  <c r="B2" i="3"/>
  <c r="E6" i="2"/>
  <c r="E7" i="2"/>
  <c r="E8" i="2"/>
  <c r="E9" i="2"/>
  <c r="E10" i="2"/>
  <c r="E11" i="2"/>
  <c r="E12" i="2"/>
  <c r="E13" i="2"/>
  <c r="E14" i="2"/>
  <c r="E5" i="2"/>
  <c r="H4" i="2" s="1"/>
  <c r="D5" i="2"/>
  <c r="C8" i="2" l="1"/>
  <c r="C12" i="2"/>
  <c r="C6" i="2"/>
  <c r="C9" i="2"/>
  <c r="C13" i="2"/>
  <c r="C10" i="2"/>
  <c r="C14" i="2"/>
  <c r="C7" i="2"/>
  <c r="C11" i="2"/>
  <c r="C15" i="2"/>
  <c r="F5" i="2"/>
  <c r="B6" i="2" s="1"/>
  <c r="D6" i="2" s="1"/>
  <c r="F6" i="2" l="1"/>
  <c r="B7" i="2" s="1"/>
  <c r="D7" i="2" s="1"/>
  <c r="F7" i="2" l="1"/>
  <c r="B8" i="2" s="1"/>
  <c r="D8" i="2" s="1"/>
  <c r="F8" i="2" l="1"/>
  <c r="B9" i="2" s="1"/>
  <c r="D9" i="2" s="1"/>
  <c r="F9" i="2" l="1"/>
  <c r="B10" i="2" s="1"/>
  <c r="D10" i="2" s="1"/>
  <c r="F10" i="2" l="1"/>
  <c r="B11" i="2" s="1"/>
  <c r="D11" i="2" s="1"/>
  <c r="F11" i="2" l="1"/>
  <c r="B12" i="2" s="1"/>
  <c r="D12" i="2" s="1"/>
  <c r="F12" i="2" l="1"/>
  <c r="B13" i="2" s="1"/>
  <c r="D13" i="2" s="1"/>
  <c r="F13" i="2" l="1"/>
  <c r="B14" i="2" s="1"/>
  <c r="D14" i="2" s="1"/>
  <c r="F14" i="2" l="1"/>
  <c r="B15" i="2" s="1"/>
  <c r="D15" i="2" s="1"/>
  <c r="F15" i="2" l="1"/>
  <c r="B16" i="2" s="1"/>
  <c r="H6" i="2"/>
  <c r="C17" i="2" l="1"/>
  <c r="C21" i="2"/>
  <c r="C25" i="2"/>
  <c r="C18" i="2"/>
  <c r="C22" i="2"/>
  <c r="C16" i="2"/>
  <c r="D16" i="2" s="1"/>
  <c r="F16" i="2" s="1"/>
  <c r="B17" i="2" s="1"/>
  <c r="D17" i="2" s="1"/>
  <c r="F17" i="2" s="1"/>
  <c r="B18" i="2" s="1"/>
  <c r="D18" i="2" s="1"/>
  <c r="F18" i="2" s="1"/>
  <c r="B19" i="2" s="1"/>
  <c r="D19" i="2" s="1"/>
  <c r="C19" i="2"/>
  <c r="C23" i="2"/>
  <c r="C20" i="2"/>
  <c r="C24" i="2"/>
  <c r="F19" i="2" l="1"/>
  <c r="B20" i="2" s="1"/>
  <c r="D20" i="2" s="1"/>
  <c r="F20" i="2" l="1"/>
  <c r="B21" i="2" s="1"/>
  <c r="D21" i="2" s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3002" i="1"/>
  <c r="P3003" i="1"/>
  <c r="P3004" i="1"/>
  <c r="P3005" i="1"/>
  <c r="P3006" i="1"/>
  <c r="P3007" i="1"/>
  <c r="P3008" i="1"/>
  <c r="P3009" i="1"/>
  <c r="P3010" i="1"/>
  <c r="P3011" i="1"/>
  <c r="P3012" i="1"/>
  <c r="P3013" i="1"/>
  <c r="P3014" i="1"/>
  <c r="P3015" i="1"/>
  <c r="P3016" i="1"/>
  <c r="P3017" i="1"/>
  <c r="P3018" i="1"/>
  <c r="P3019" i="1"/>
  <c r="P3020" i="1"/>
  <c r="P3021" i="1"/>
  <c r="P3022" i="1"/>
  <c r="P3023" i="1"/>
  <c r="P3024" i="1"/>
  <c r="P3025" i="1"/>
  <c r="P3026" i="1"/>
  <c r="P3027" i="1"/>
  <c r="P3028" i="1"/>
  <c r="P3029" i="1"/>
  <c r="P3030" i="1"/>
  <c r="P3031" i="1"/>
  <c r="P3032" i="1"/>
  <c r="P3033" i="1"/>
  <c r="P3034" i="1"/>
  <c r="P3035" i="1"/>
  <c r="P3036" i="1"/>
  <c r="P3037" i="1"/>
  <c r="P3038" i="1"/>
  <c r="P3039" i="1"/>
  <c r="P3040" i="1"/>
  <c r="P3041" i="1"/>
  <c r="P3042" i="1"/>
  <c r="P3043" i="1"/>
  <c r="P3044" i="1"/>
  <c r="P3045" i="1"/>
  <c r="P3046" i="1"/>
  <c r="P3047" i="1"/>
  <c r="P3048" i="1"/>
  <c r="P3049" i="1"/>
  <c r="P3050" i="1"/>
  <c r="P3051" i="1"/>
  <c r="P3052" i="1"/>
  <c r="P3053" i="1"/>
  <c r="P3054" i="1"/>
  <c r="P3055" i="1"/>
  <c r="P3056" i="1"/>
  <c r="P3057" i="1"/>
  <c r="P3058" i="1"/>
  <c r="P3059" i="1"/>
  <c r="P3060" i="1"/>
  <c r="P3061" i="1"/>
  <c r="P3062" i="1"/>
  <c r="P3063" i="1"/>
  <c r="P3064" i="1"/>
  <c r="P3065" i="1"/>
  <c r="P3066" i="1"/>
  <c r="P3067" i="1"/>
  <c r="P3068" i="1"/>
  <c r="P3069" i="1"/>
  <c r="P3070" i="1"/>
  <c r="P3071" i="1"/>
  <c r="P3072" i="1"/>
  <c r="P3073" i="1"/>
  <c r="P3074" i="1"/>
  <c r="P3075" i="1"/>
  <c r="P3076" i="1"/>
  <c r="P3077" i="1"/>
  <c r="P3078" i="1"/>
  <c r="P3079" i="1"/>
  <c r="P3080" i="1"/>
  <c r="P3081" i="1"/>
  <c r="P3082" i="1"/>
  <c r="P3083" i="1"/>
  <c r="P3084" i="1"/>
  <c r="P3085" i="1"/>
  <c r="P3086" i="1"/>
  <c r="P3087" i="1"/>
  <c r="P3088" i="1"/>
  <c r="P3089" i="1"/>
  <c r="P3090" i="1"/>
  <c r="P3091" i="1"/>
  <c r="P3092" i="1"/>
  <c r="P3093" i="1"/>
  <c r="P3094" i="1"/>
  <c r="P3095" i="1"/>
  <c r="P3096" i="1"/>
  <c r="P3097" i="1"/>
  <c r="P3098" i="1"/>
  <c r="P3099" i="1"/>
  <c r="P3100" i="1"/>
  <c r="P3101" i="1"/>
  <c r="P3102" i="1"/>
  <c r="P3103" i="1"/>
  <c r="P3104" i="1"/>
  <c r="P3105" i="1"/>
  <c r="P3106" i="1"/>
  <c r="P3107" i="1"/>
  <c r="P3108" i="1"/>
  <c r="P3109" i="1"/>
  <c r="P3110" i="1"/>
  <c r="P3111" i="1"/>
  <c r="P2" i="1"/>
  <c r="F21" i="2" l="1"/>
  <c r="B22" i="2" s="1"/>
  <c r="D22" i="2" s="1"/>
  <c r="F22" i="2" l="1"/>
  <c r="B23" i="2" s="1"/>
  <c r="D23" i="2" s="1"/>
  <c r="F23" i="2" s="1"/>
  <c r="B24" i="2" s="1"/>
  <c r="D24" i="2" s="1"/>
  <c r="F24" i="2" l="1"/>
  <c r="B25" i="2" s="1"/>
  <c r="D25" i="2" s="1"/>
  <c r="F25" i="2" s="1"/>
</calcChain>
</file>

<file path=xl/connections.xml><?xml version="1.0" encoding="utf-8"?>
<connections xmlns="http://schemas.openxmlformats.org/spreadsheetml/2006/main">
  <connection id="1" name="develop" type="6" refreshedVersion="5" background="1" saveData="1">
    <textPr sourceFile="C:\Users\Paolo\Desktop\exam\develop.txt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<sst xmlns="http://schemas.openxmlformats.org/spreadsheetml/2006/main" count="7689" uniqueCount="794">
  <si>
    <t>ID</t>
  </si>
  <si>
    <t>Type</t>
  </si>
  <si>
    <t>International</t>
  </si>
  <si>
    <t>ExDate</t>
  </si>
  <si>
    <t>1 year before</t>
  </si>
  <si>
    <t>2 days before</t>
  </si>
  <si>
    <t>G</t>
  </si>
  <si>
    <t>O</t>
  </si>
  <si>
    <t/>
  </si>
  <si>
    <t>MI</t>
  </si>
  <si>
    <t>MIR</t>
  </si>
  <si>
    <t>TO</t>
  </si>
  <si>
    <t>TOP</t>
  </si>
  <si>
    <t>P</t>
  </si>
  <si>
    <t>M007</t>
  </si>
  <si>
    <t>FSA2</t>
  </si>
  <si>
    <t>M012</t>
  </si>
  <si>
    <t>BRI</t>
  </si>
  <si>
    <t>CF</t>
  </si>
  <si>
    <t>M015</t>
  </si>
  <si>
    <t>IG</t>
  </si>
  <si>
    <t>SFI</t>
  </si>
  <si>
    <t>M2</t>
  </si>
  <si>
    <t>M</t>
  </si>
  <si>
    <t>M024</t>
  </si>
  <si>
    <t>PMM73P</t>
  </si>
  <si>
    <t>MM2</t>
  </si>
  <si>
    <t>MM</t>
  </si>
  <si>
    <t>MMR</t>
  </si>
  <si>
    <t>M027</t>
  </si>
  <si>
    <t>M028</t>
  </si>
  <si>
    <t>M030</t>
  </si>
  <si>
    <t>M032</t>
  </si>
  <si>
    <t>M034</t>
  </si>
  <si>
    <t>M035</t>
  </si>
  <si>
    <t>M036</t>
  </si>
  <si>
    <t>GI</t>
  </si>
  <si>
    <t>GIR</t>
  </si>
  <si>
    <t>M260</t>
  </si>
  <si>
    <t>PC2</t>
  </si>
  <si>
    <t>PCP2</t>
  </si>
  <si>
    <t>M041</t>
  </si>
  <si>
    <t>M045</t>
  </si>
  <si>
    <t>R</t>
  </si>
  <si>
    <t>AE2</t>
  </si>
  <si>
    <t>M048</t>
  </si>
  <si>
    <t>M049</t>
  </si>
  <si>
    <t>M050</t>
  </si>
  <si>
    <t>RN2</t>
  </si>
  <si>
    <t>M052</t>
  </si>
  <si>
    <t>WST</t>
  </si>
  <si>
    <t>F</t>
  </si>
  <si>
    <t>FP</t>
  </si>
  <si>
    <t>TSF</t>
  </si>
  <si>
    <t>TIT2</t>
  </si>
  <si>
    <t>ONC</t>
  </si>
  <si>
    <t>FL</t>
  </si>
  <si>
    <t>M062</t>
  </si>
  <si>
    <t>D</t>
  </si>
  <si>
    <t>M065</t>
  </si>
  <si>
    <t>MGL</t>
  </si>
  <si>
    <t>M068</t>
  </si>
  <si>
    <t>PIV73O</t>
  </si>
  <si>
    <t>M069</t>
  </si>
  <si>
    <t>CTC</t>
  </si>
  <si>
    <t>M074</t>
  </si>
  <si>
    <t>M075</t>
  </si>
  <si>
    <t>M076</t>
  </si>
  <si>
    <t>SN2</t>
  </si>
  <si>
    <t>M083</t>
  </si>
  <si>
    <t>MIT</t>
  </si>
  <si>
    <t>EXP2</t>
  </si>
  <si>
    <t>ADF</t>
  </si>
  <si>
    <t>BU</t>
  </si>
  <si>
    <t>CEM</t>
  </si>
  <si>
    <t>CI</t>
  </si>
  <si>
    <t>M093</t>
  </si>
  <si>
    <t>M095</t>
  </si>
  <si>
    <t>PPA</t>
  </si>
  <si>
    <t>RJI</t>
  </si>
  <si>
    <t>BFE2</t>
  </si>
  <si>
    <t>M102</t>
  </si>
  <si>
    <t>ACP</t>
  </si>
  <si>
    <t>STA</t>
  </si>
  <si>
    <t>M105</t>
  </si>
  <si>
    <t>M109</t>
  </si>
  <si>
    <t>CIR</t>
  </si>
  <si>
    <t>M112</t>
  </si>
  <si>
    <t>UCG2</t>
  </si>
  <si>
    <t>M114</t>
  </si>
  <si>
    <t>AL</t>
  </si>
  <si>
    <t>M117</t>
  </si>
  <si>
    <t>M118</t>
  </si>
  <si>
    <t>M119</t>
  </si>
  <si>
    <t>RNC</t>
  </si>
  <si>
    <t>M121</t>
  </si>
  <si>
    <t>FIX</t>
  </si>
  <si>
    <t>M124</t>
  </si>
  <si>
    <t>SNA2</t>
  </si>
  <si>
    <t>FAS</t>
  </si>
  <si>
    <t>ITPP</t>
  </si>
  <si>
    <t>CFR</t>
  </si>
  <si>
    <t>M138</t>
  </si>
  <si>
    <t>PFF</t>
  </si>
  <si>
    <t>M140</t>
  </si>
  <si>
    <t>ISV</t>
  </si>
  <si>
    <t>M143</t>
  </si>
  <si>
    <t>M144</t>
  </si>
  <si>
    <t>UNL2</t>
  </si>
  <si>
    <t>M152</t>
  </si>
  <si>
    <t>B3</t>
  </si>
  <si>
    <t>M155</t>
  </si>
  <si>
    <t>M157</t>
  </si>
  <si>
    <t>GEM2</t>
  </si>
  <si>
    <t>GEMR2</t>
  </si>
  <si>
    <t>M164</t>
  </si>
  <si>
    <t>M171</t>
  </si>
  <si>
    <t>MZ</t>
  </si>
  <si>
    <t>M182</t>
  </si>
  <si>
    <t>BURR</t>
  </si>
  <si>
    <t>ZUC</t>
  </si>
  <si>
    <t>M203</t>
  </si>
  <si>
    <t>M213</t>
  </si>
  <si>
    <t>FID</t>
  </si>
  <si>
    <t>KNX</t>
  </si>
  <si>
    <t>M2172</t>
  </si>
  <si>
    <t>SNR</t>
  </si>
  <si>
    <t>TRI</t>
  </si>
  <si>
    <t>SAS</t>
  </si>
  <si>
    <t>LI2</t>
  </si>
  <si>
    <t>BNA</t>
  </si>
  <si>
    <t>PRE</t>
  </si>
  <si>
    <t>BNAP</t>
  </si>
  <si>
    <t>M246</t>
  </si>
  <si>
    <t>CNC</t>
  </si>
  <si>
    <t>REC</t>
  </si>
  <si>
    <t>M257</t>
  </si>
  <si>
    <t>SPM</t>
  </si>
  <si>
    <t>PM260</t>
  </si>
  <si>
    <t>M261</t>
  </si>
  <si>
    <t>SPF</t>
  </si>
  <si>
    <t>M263</t>
  </si>
  <si>
    <t>PM274</t>
  </si>
  <si>
    <t>M274</t>
  </si>
  <si>
    <t>PIT</t>
  </si>
  <si>
    <t>M277</t>
  </si>
  <si>
    <t>FMC</t>
  </si>
  <si>
    <t>M281</t>
  </si>
  <si>
    <t>SASN</t>
  </si>
  <si>
    <t>M287</t>
  </si>
  <si>
    <t>M288</t>
  </si>
  <si>
    <t>M289</t>
  </si>
  <si>
    <t>FOC</t>
  </si>
  <si>
    <t>COF</t>
  </si>
  <si>
    <t>CRF</t>
  </si>
  <si>
    <t>SDR</t>
  </si>
  <si>
    <t>M297</t>
  </si>
  <si>
    <t>SPFR</t>
  </si>
  <si>
    <t>M303</t>
  </si>
  <si>
    <t>IFL</t>
  </si>
  <si>
    <t>IFR</t>
  </si>
  <si>
    <t>M317</t>
  </si>
  <si>
    <t>M319</t>
  </si>
  <si>
    <t>MF</t>
  </si>
  <si>
    <t>BT</t>
  </si>
  <si>
    <t>M325</t>
  </si>
  <si>
    <t>SIM</t>
  </si>
  <si>
    <t>SIMP</t>
  </si>
  <si>
    <t>M3282</t>
  </si>
  <si>
    <t>COFN</t>
  </si>
  <si>
    <t>M332</t>
  </si>
  <si>
    <t>RBH2</t>
  </si>
  <si>
    <t>CALT</t>
  </si>
  <si>
    <t>CMF</t>
  </si>
  <si>
    <t>UNIP</t>
  </si>
  <si>
    <t>M347</t>
  </si>
  <si>
    <t>BNAR</t>
  </si>
  <si>
    <t>FR</t>
  </si>
  <si>
    <t>M358</t>
  </si>
  <si>
    <t>ANT</t>
  </si>
  <si>
    <t>M369</t>
  </si>
  <si>
    <t>M370</t>
  </si>
  <si>
    <t>SO</t>
  </si>
  <si>
    <t>FSAR2</t>
  </si>
  <si>
    <t>IZ</t>
  </si>
  <si>
    <t>MAF</t>
  </si>
  <si>
    <t>TORN</t>
  </si>
  <si>
    <t>SNF</t>
  </si>
  <si>
    <t>RR</t>
  </si>
  <si>
    <t>M384</t>
  </si>
  <si>
    <t>M388</t>
  </si>
  <si>
    <t>ASIT</t>
  </si>
  <si>
    <t>POL</t>
  </si>
  <si>
    <t>M3932</t>
  </si>
  <si>
    <t>M393</t>
  </si>
  <si>
    <t>M394</t>
  </si>
  <si>
    <t>CALR</t>
  </si>
  <si>
    <t>BNC</t>
  </si>
  <si>
    <t>ATP</t>
  </si>
  <si>
    <t>GRA</t>
  </si>
  <si>
    <t>UNM</t>
  </si>
  <si>
    <t>RDG</t>
  </si>
  <si>
    <t>RDGN</t>
  </si>
  <si>
    <t>VLA</t>
  </si>
  <si>
    <t>PRF</t>
  </si>
  <si>
    <t>RI</t>
  </si>
  <si>
    <t>RIP</t>
  </si>
  <si>
    <t>RIR</t>
  </si>
  <si>
    <t>VAS</t>
  </si>
  <si>
    <t>M449</t>
  </si>
  <si>
    <t>STEF</t>
  </si>
  <si>
    <t>FIMN</t>
  </si>
  <si>
    <t>M459</t>
  </si>
  <si>
    <t>M461</t>
  </si>
  <si>
    <t>MB</t>
  </si>
  <si>
    <t>M463</t>
  </si>
  <si>
    <t>M482</t>
  </si>
  <si>
    <t>PF</t>
  </si>
  <si>
    <t>M496</t>
  </si>
  <si>
    <t>SIP</t>
  </si>
  <si>
    <t>SIPN</t>
  </si>
  <si>
    <t>M499</t>
  </si>
  <si>
    <t>M505</t>
  </si>
  <si>
    <t>IES</t>
  </si>
  <si>
    <t>M511</t>
  </si>
  <si>
    <t>M513</t>
  </si>
  <si>
    <t>GR2</t>
  </si>
  <si>
    <t>FCD</t>
  </si>
  <si>
    <t>BZU2</t>
  </si>
  <si>
    <t>BZUR2</t>
  </si>
  <si>
    <t>IT</t>
  </si>
  <si>
    <t>ITR</t>
  </si>
  <si>
    <t>ITM</t>
  </si>
  <si>
    <t>ITMR</t>
  </si>
  <si>
    <t>AFFC2</t>
  </si>
  <si>
    <t>BIM</t>
  </si>
  <si>
    <t>GIF</t>
  </si>
  <si>
    <t>SCI</t>
  </si>
  <si>
    <t>VW</t>
  </si>
  <si>
    <t>ALR</t>
  </si>
  <si>
    <t>BN</t>
  </si>
  <si>
    <t>M578</t>
  </si>
  <si>
    <t>M579</t>
  </si>
  <si>
    <t>BNLR</t>
  </si>
  <si>
    <t>BRM</t>
  </si>
  <si>
    <t>PBCV</t>
  </si>
  <si>
    <t>FNC3</t>
  </si>
  <si>
    <t>FNC</t>
  </si>
  <si>
    <t>CBK</t>
  </si>
  <si>
    <t>BIP2</t>
  </si>
  <si>
    <t>SME</t>
  </si>
  <si>
    <t>FIM</t>
  </si>
  <si>
    <t>ADFR</t>
  </si>
  <si>
    <t>M613</t>
  </si>
  <si>
    <t>M618</t>
  </si>
  <si>
    <t>LIR</t>
  </si>
  <si>
    <t>PINR</t>
  </si>
  <si>
    <t>SMIR</t>
  </si>
  <si>
    <t>STRN</t>
  </si>
  <si>
    <t>BFER2</t>
  </si>
  <si>
    <t>TRIN</t>
  </si>
  <si>
    <t>UCR2</t>
  </si>
  <si>
    <t>CVAL</t>
  </si>
  <si>
    <t>M642</t>
  </si>
  <si>
    <t>PR</t>
  </si>
  <si>
    <t>PRR</t>
  </si>
  <si>
    <t>REN</t>
  </si>
  <si>
    <t>OLC</t>
  </si>
  <si>
    <t>TI2</t>
  </si>
  <si>
    <t>TIR2</t>
  </si>
  <si>
    <t>BAGM</t>
  </si>
  <si>
    <t>IPG</t>
  </si>
  <si>
    <t>CRG</t>
  </si>
  <si>
    <t>SGR</t>
  </si>
  <si>
    <t>MMR2</t>
  </si>
  <si>
    <t>APM</t>
  </si>
  <si>
    <t>BUL</t>
  </si>
  <si>
    <t>KME</t>
  </si>
  <si>
    <t>BL2</t>
  </si>
  <si>
    <t>CARR</t>
  </si>
  <si>
    <t>AS2</t>
  </si>
  <si>
    <t>ROL2</t>
  </si>
  <si>
    <t>SVF</t>
  </si>
  <si>
    <t>UNI</t>
  </si>
  <si>
    <t>CSB</t>
  </si>
  <si>
    <t>EDN3</t>
  </si>
  <si>
    <t>BNR</t>
  </si>
  <si>
    <t>CRO</t>
  </si>
  <si>
    <t>MON</t>
  </si>
  <si>
    <t>ITK2</t>
  </si>
  <si>
    <t>FNTP</t>
  </si>
  <si>
    <t>FNTN</t>
  </si>
  <si>
    <t>FNT</t>
  </si>
  <si>
    <t>CAL</t>
  </si>
  <si>
    <t>GDM</t>
  </si>
  <si>
    <t>ISP</t>
  </si>
  <si>
    <t>ISPR</t>
  </si>
  <si>
    <t>CE2</t>
  </si>
  <si>
    <t>AZA</t>
  </si>
  <si>
    <t>AZP</t>
  </si>
  <si>
    <t>DSRM2</t>
  </si>
  <si>
    <t>ES</t>
  </si>
  <si>
    <t>BPI</t>
  </si>
  <si>
    <t>PLO</t>
  </si>
  <si>
    <t>NM2</t>
  </si>
  <si>
    <t>BPS</t>
  </si>
  <si>
    <t>IF</t>
  </si>
  <si>
    <t>PNO</t>
  </si>
  <si>
    <t>M544</t>
  </si>
  <si>
    <t>NICO2</t>
  </si>
  <si>
    <t>ACO</t>
  </si>
  <si>
    <t>AE</t>
  </si>
  <si>
    <t>AISW</t>
  </si>
  <si>
    <t>ALGL</t>
  </si>
  <si>
    <t>AMP</t>
  </si>
  <si>
    <t>ANTO</t>
  </si>
  <si>
    <t>ARA</t>
  </si>
  <si>
    <t>ARN</t>
  </si>
  <si>
    <t>ASR</t>
  </si>
  <si>
    <t>AT</t>
  </si>
  <si>
    <t>ATL</t>
  </si>
  <si>
    <t>AZM</t>
  </si>
  <si>
    <t>BAN</t>
  </si>
  <si>
    <t>BANC</t>
  </si>
  <si>
    <t>BCI</t>
  </si>
  <si>
    <t>BDBR</t>
  </si>
  <si>
    <t>BEN</t>
  </si>
  <si>
    <t>BET</t>
  </si>
  <si>
    <t>BIL</t>
  </si>
  <si>
    <t>BL</t>
  </si>
  <si>
    <t>BMPS</t>
  </si>
  <si>
    <t>BNG</t>
  </si>
  <si>
    <t>BNL</t>
  </si>
  <si>
    <t>BNS</t>
  </si>
  <si>
    <t>BO</t>
  </si>
  <si>
    <t>BOR</t>
  </si>
  <si>
    <t>BON</t>
  </si>
  <si>
    <t>BP</t>
  </si>
  <si>
    <t>BPE</t>
  </si>
  <si>
    <t>BSC</t>
  </si>
  <si>
    <t>BV</t>
  </si>
  <si>
    <t>BZI</t>
  </si>
  <si>
    <t>BZU</t>
  </si>
  <si>
    <t>CAI</t>
  </si>
  <si>
    <t>CDC</t>
  </si>
  <si>
    <t>CE</t>
  </si>
  <si>
    <t>CHL</t>
  </si>
  <si>
    <t>CLE</t>
  </si>
  <si>
    <t>CMI</t>
  </si>
  <si>
    <t>COBR2</t>
  </si>
  <si>
    <t>COGE</t>
  </si>
  <si>
    <t>CRE</t>
  </si>
  <si>
    <t>CSP</t>
  </si>
  <si>
    <t>DA</t>
  </si>
  <si>
    <t>DAL</t>
  </si>
  <si>
    <t>DAM</t>
  </si>
  <si>
    <t>DAN</t>
  </si>
  <si>
    <t>DEA</t>
  </si>
  <si>
    <t>DIA</t>
  </si>
  <si>
    <t>DMT</t>
  </si>
  <si>
    <t>DMH</t>
  </si>
  <si>
    <t>ECA</t>
  </si>
  <si>
    <t>EDN</t>
  </si>
  <si>
    <t>ELN</t>
  </si>
  <si>
    <t>ENEL</t>
  </si>
  <si>
    <t>ERG</t>
  </si>
  <si>
    <t>ESA</t>
  </si>
  <si>
    <t>EURO</t>
  </si>
  <si>
    <t>EVE</t>
  </si>
  <si>
    <t>FD</t>
  </si>
  <si>
    <t>PVF99O</t>
  </si>
  <si>
    <t>FM</t>
  </si>
  <si>
    <t>FIN</t>
  </si>
  <si>
    <t>FKR2</t>
  </si>
  <si>
    <t>FKR</t>
  </si>
  <si>
    <t>FSAR</t>
  </si>
  <si>
    <t>FSA</t>
  </si>
  <si>
    <t>FUL</t>
  </si>
  <si>
    <t>FWB</t>
  </si>
  <si>
    <t>GAB</t>
  </si>
  <si>
    <t>GAN</t>
  </si>
  <si>
    <t>GAR</t>
  </si>
  <si>
    <t>GEM</t>
  </si>
  <si>
    <t>GEO</t>
  </si>
  <si>
    <t>GIU</t>
  </si>
  <si>
    <t>IFP</t>
  </si>
  <si>
    <t>IIL3</t>
  </si>
  <si>
    <t>IIN</t>
  </si>
  <si>
    <t>IMA</t>
  </si>
  <si>
    <t>IML</t>
  </si>
  <si>
    <t>IMS</t>
  </si>
  <si>
    <t>IND</t>
  </si>
  <si>
    <t>SII</t>
  </si>
  <si>
    <t>IP</t>
  </si>
  <si>
    <t>IPI</t>
  </si>
  <si>
    <t>IRE</t>
  </si>
  <si>
    <t>ISG</t>
  </si>
  <si>
    <t>ITH</t>
  </si>
  <si>
    <t>ITW</t>
  </si>
  <si>
    <t>JUVE</t>
  </si>
  <si>
    <t>KERS</t>
  </si>
  <si>
    <t>KRE</t>
  </si>
  <si>
    <t>LIT</t>
  </si>
  <si>
    <t>LTO</t>
  </si>
  <si>
    <t>LUX</t>
  </si>
  <si>
    <t>PIER</t>
  </si>
  <si>
    <t>INT</t>
  </si>
  <si>
    <t>MARR</t>
  </si>
  <si>
    <t>MCH</t>
  </si>
  <si>
    <t>MCL</t>
  </si>
  <si>
    <t>MED</t>
  </si>
  <si>
    <t>MEF2</t>
  </si>
  <si>
    <t>MEF</t>
  </si>
  <si>
    <t>MEL</t>
  </si>
  <si>
    <t>MHE</t>
  </si>
  <si>
    <t>MLM</t>
  </si>
  <si>
    <t>MMN</t>
  </si>
  <si>
    <t>MN</t>
  </si>
  <si>
    <t>NGB</t>
  </si>
  <si>
    <t>NM</t>
  </si>
  <si>
    <t>OPG</t>
  </si>
  <si>
    <t>PC</t>
  </si>
  <si>
    <t>PEL</t>
  </si>
  <si>
    <t>PIAG</t>
  </si>
  <si>
    <t>PINF</t>
  </si>
  <si>
    <t>PMI</t>
  </si>
  <si>
    <t>PRI</t>
  </si>
  <si>
    <t>PRO</t>
  </si>
  <si>
    <t>PRS</t>
  </si>
  <si>
    <t>PRT</t>
  </si>
  <si>
    <t>PRY</t>
  </si>
  <si>
    <t>RAT</t>
  </si>
  <si>
    <t>RCS</t>
  </si>
  <si>
    <t>RECNC</t>
  </si>
  <si>
    <t>REY</t>
  </si>
  <si>
    <t>RG</t>
  </si>
  <si>
    <t>RGI</t>
  </si>
  <si>
    <t>RM</t>
  </si>
  <si>
    <t>RN</t>
  </si>
  <si>
    <t>SAB</t>
  </si>
  <si>
    <t>SAFI</t>
  </si>
  <si>
    <t>SCT</t>
  </si>
  <si>
    <t>SN</t>
  </si>
  <si>
    <t>SNA</t>
  </si>
  <si>
    <t>SPI</t>
  </si>
  <si>
    <t>SPO</t>
  </si>
  <si>
    <t>SRG</t>
  </si>
  <si>
    <t>SRN</t>
  </si>
  <si>
    <t>SSI</t>
  </si>
  <si>
    <t>SSL</t>
  </si>
  <si>
    <t>STAY</t>
  </si>
  <si>
    <t>STM</t>
  </si>
  <si>
    <t>TAS</t>
  </si>
  <si>
    <t>TDI</t>
  </si>
  <si>
    <t>TEC</t>
  </si>
  <si>
    <t>TER</t>
  </si>
  <si>
    <t>TRN</t>
  </si>
  <si>
    <t>TME2A</t>
  </si>
  <si>
    <t>TIM</t>
  </si>
  <si>
    <t>TIPS</t>
  </si>
  <si>
    <t>TIS</t>
  </si>
  <si>
    <t>TIT</t>
  </si>
  <si>
    <t>TME</t>
  </si>
  <si>
    <t>TMER</t>
  </si>
  <si>
    <t>PG</t>
  </si>
  <si>
    <t>TOD</t>
  </si>
  <si>
    <t>TRV</t>
  </si>
  <si>
    <t>TS</t>
  </si>
  <si>
    <t>TXT</t>
  </si>
  <si>
    <t>UBI</t>
  </si>
  <si>
    <t>UCG</t>
  </si>
  <si>
    <t>UNL</t>
  </si>
  <si>
    <t>RIC</t>
  </si>
  <si>
    <t>VVE</t>
  </si>
  <si>
    <t>YOOX</t>
  </si>
  <si>
    <t>AEDR</t>
  </si>
  <si>
    <t>AMG</t>
  </si>
  <si>
    <t>BBV</t>
  </si>
  <si>
    <t>BPSO</t>
  </si>
  <si>
    <t>BRE</t>
  </si>
  <si>
    <t>BUF</t>
  </si>
  <si>
    <t>CASS</t>
  </si>
  <si>
    <t>CFI</t>
  </si>
  <si>
    <t>CRA</t>
  </si>
  <si>
    <t>BCR</t>
  </si>
  <si>
    <t>CTIC</t>
  </si>
  <si>
    <t>GC</t>
  </si>
  <si>
    <t>IGD</t>
  </si>
  <si>
    <t>LO</t>
  </si>
  <si>
    <t>M702</t>
  </si>
  <si>
    <t>MANG</t>
  </si>
  <si>
    <t>MBFG</t>
  </si>
  <si>
    <t>MS</t>
  </si>
  <si>
    <t>MTV</t>
  </si>
  <si>
    <t>PCR</t>
  </si>
  <si>
    <t>PSF</t>
  </si>
  <si>
    <t>RBH</t>
  </si>
  <si>
    <t>SIT2</t>
  </si>
  <si>
    <t>TB</t>
  </si>
  <si>
    <t>TI</t>
  </si>
  <si>
    <t>VER</t>
  </si>
  <si>
    <t>VIS</t>
  </si>
  <si>
    <t>ZER</t>
  </si>
  <si>
    <t>M004</t>
  </si>
  <si>
    <t>DS929381B</t>
  </si>
  <si>
    <t>PRZ73O</t>
  </si>
  <si>
    <t>PRZ73P</t>
  </si>
  <si>
    <t>PVU73O</t>
  </si>
  <si>
    <t>PZV73O</t>
  </si>
  <si>
    <t>PZV73P</t>
  </si>
  <si>
    <t>PL73O</t>
  </si>
  <si>
    <t>M0152</t>
  </si>
  <si>
    <t>PTER73O</t>
  </si>
  <si>
    <t>PCRDM73O</t>
  </si>
  <si>
    <t>PAR</t>
  </si>
  <si>
    <t>PM130</t>
  </si>
  <si>
    <t>M1502</t>
  </si>
  <si>
    <t>PMF73P</t>
  </si>
  <si>
    <t>PNEB73O</t>
  </si>
  <si>
    <t>DS505915</t>
  </si>
  <si>
    <t>PLV</t>
  </si>
  <si>
    <t>PBPPO</t>
  </si>
  <si>
    <t>CB</t>
  </si>
  <si>
    <t>DS5059192</t>
  </si>
  <si>
    <t>DS505944</t>
  </si>
  <si>
    <t>BDL</t>
  </si>
  <si>
    <t>BPNI</t>
  </si>
  <si>
    <t>DS505916</t>
  </si>
  <si>
    <t>IIV</t>
  </si>
  <si>
    <t>DS505948</t>
  </si>
  <si>
    <t>PBS81O</t>
  </si>
  <si>
    <t>PBF78O</t>
  </si>
  <si>
    <t>DS504966</t>
  </si>
  <si>
    <t>DS505916P</t>
  </si>
  <si>
    <t>TB2</t>
  </si>
  <si>
    <t>BB</t>
  </si>
  <si>
    <t>PCRE</t>
  </si>
  <si>
    <t>FNM</t>
  </si>
  <si>
    <t>DS307033</t>
  </si>
  <si>
    <t>CAR</t>
  </si>
  <si>
    <t>Code</t>
  </si>
  <si>
    <t>Factor</t>
  </si>
  <si>
    <t>Cap</t>
  </si>
  <si>
    <t>Cap2</t>
  </si>
  <si>
    <t>Price2</t>
  </si>
  <si>
    <t>Price</t>
  </si>
  <si>
    <t>corr_price</t>
  </si>
  <si>
    <t>corr_price2</t>
  </si>
  <si>
    <t>X</t>
  </si>
  <si>
    <t>LOG2</t>
  </si>
  <si>
    <t>LOG10</t>
  </si>
  <si>
    <t>variable interest rate</t>
  </si>
  <si>
    <t>At beginning of the year (1st January)</t>
  </si>
  <si>
    <t>Rate</t>
  </si>
  <si>
    <t>At year's end</t>
  </si>
  <si>
    <t>Year</t>
  </si>
  <si>
    <t>Debt</t>
  </si>
  <si>
    <t>Money paid</t>
  </si>
  <si>
    <t>Remaining debt</t>
  </si>
  <si>
    <t>Interest</t>
  </si>
  <si>
    <t>Country</t>
  </si>
  <si>
    <t>Region</t>
  </si>
  <si>
    <t>Continent</t>
  </si>
  <si>
    <t>Total population (thousands)</t>
  </si>
  <si>
    <t>Share of persons aged 65 years or over (percentage)</t>
  </si>
  <si>
    <t>Under-five mortality (deaths per 1.000 live births)</t>
  </si>
  <si>
    <t>Life expectancy at birth (years)</t>
  </si>
  <si>
    <t>Life expectancy at birth. males (years)</t>
  </si>
  <si>
    <t>Life expectancy at birth. females (years)</t>
  </si>
  <si>
    <t>Burundi</t>
  </si>
  <si>
    <t>Eastern Africa</t>
  </si>
  <si>
    <t>Africa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</si>
  <si>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</si>
  <si>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</si>
  <si>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</si>
  <si>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</si>
  <si>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</si>
  <si>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</si>
  <si>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</si>
  <si>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</si>
  <si>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Mayotte</t>
  </si>
  <si>
    <t>Mozambique</t>
  </si>
  <si>
    <t>Réunion</t>
  </si>
  <si>
    <t>Rwanda</t>
  </si>
  <si>
    <t>Seychelles</t>
  </si>
  <si>
    <t>Somalia</t>
  </si>
  <si>
    <t>South Sudan</t>
  </si>
  <si>
    <t>Uganda</t>
  </si>
  <si>
    <t>United Republic of Tanzania</t>
  </si>
  <si>
    <t>Zambia</t>
  </si>
  <si>
    <t>Zimbabwe</t>
  </si>
  <si>
    <t>Angola</t>
  </si>
  <si>
    <t>Middle Africa</t>
  </si>
  <si>
    <t>Cameroon</t>
  </si>
  <si>
    <t>Central African Republic</t>
  </si>
  <si>
    <t>Chad</t>
  </si>
  <si>
    <t>Congo</t>
  </si>
  <si>
    <t>Democratic Republic of the Congo</t>
  </si>
  <si>
    <t>Equatorial Guinea</t>
  </si>
  <si>
    <t>Gabon</t>
  </si>
  <si>
    <t>Sao Tome and Principe</t>
  </si>
  <si>
    <t>Algeria</t>
  </si>
  <si>
    <t>Northern Africa</t>
  </si>
  <si>
    <t>Egypt</t>
  </si>
  <si>
    <t>Libya</t>
  </si>
  <si>
    <t>Morocco</t>
  </si>
  <si>
    <t>Sudan</t>
  </si>
  <si>
    <t>Tunisia</t>
  </si>
  <si>
    <t>Western Sahara</t>
  </si>
  <si>
    <t>Botswana</t>
  </si>
  <si>
    <t>Southern Africa</t>
  </si>
  <si>
    <t>Lesotho</t>
  </si>
  <si>
    <t>Namibia</t>
  </si>
  <si>
    <t>South Africa</t>
  </si>
  <si>
    <t>Swaziland</t>
  </si>
  <si>
    <t>Benin</t>
  </si>
  <si>
    <t>Western Africa</t>
  </si>
  <si>
    <t>Burkina Faso</t>
  </si>
  <si>
    <t>Cape Verde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</si>
  <si>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</si>
  <si>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</si>
  <si>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</si>
  <si>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</si>
  <si>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</si>
  <si>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</si>
  <si>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</si>
  <si>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</si>
  <si>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</si>
  <si>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</si>
  <si>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Senegal</t>
  </si>
  <si>
    <t>Sierra Leone</t>
  </si>
  <si>
    <t>Togo</t>
  </si>
  <si>
    <t>Aruba</t>
  </si>
  <si>
    <t>Caribbean</t>
  </si>
  <si>
    <t>America</t>
  </si>
  <si>
    <t>Bahamas</t>
  </si>
  <si>
    <t>Barbados</t>
  </si>
  <si>
    <t>Cuba</t>
  </si>
  <si>
    <t>Curaçao</t>
  </si>
  <si>
    <t>Dominican Republic</t>
  </si>
  <si>
    <t>Grenada</t>
  </si>
  <si>
    <t>Guadeloupe</t>
  </si>
  <si>
    <t>Haiti</t>
  </si>
  <si>
    <t>Jamaica</t>
  </si>
  <si>
    <t>Martinique</t>
  </si>
  <si>
    <t>Puerto Rico</t>
  </si>
  <si>
    <t>Saint Lucia</t>
  </si>
  <si>
    <t>Saint Vincent and the Grenadines</t>
  </si>
  <si>
    <t>Trinidad and Tobago</t>
  </si>
  <si>
    <t>United States Virgin Islands</t>
  </si>
  <si>
    <t>Belize</t>
  </si>
  <si>
    <t>Central America</t>
  </si>
  <si>
    <t>Costa Rica</t>
  </si>
  <si>
    <t>El Salvador</t>
  </si>
  <si>
    <t>Guatemala</t>
  </si>
  <si>
    <t>Honduras</t>
  </si>
  <si>
    <t>Mexico</t>
  </si>
  <si>
    <t>Nicaragua</t>
  </si>
  <si>
    <t>Panama</t>
  </si>
  <si>
    <t>Canada</t>
  </si>
  <si>
    <t>Northern America</t>
  </si>
  <si>
    <t>United States of America</t>
  </si>
  <si>
    <t>Argentina</t>
  </si>
  <si>
    <t>South America</t>
  </si>
  <si>
    <t>Bolivia (Plurinational State of)</t>
  </si>
  <si>
    <t>Brazil</t>
  </si>
  <si>
    <t>Chile</t>
  </si>
  <si>
    <t>Colombia</t>
  </si>
  <si>
    <t>Ecuador</t>
  </si>
  <si>
    <t>French Guiana</t>
  </si>
  <si>
    <t>Guyana</t>
  </si>
  <si>
    <t>Paraguay</t>
  </si>
  <si>
    <t>Peru</t>
  </si>
  <si>
    <t>Suriname</t>
  </si>
  <si>
    <t>Uruguay</t>
  </si>
  <si>
    <t>Venezuela (Bolivarian Republic of)</t>
  </si>
  <si>
    <t>China</t>
  </si>
  <si>
    <t>Eastern Asia</t>
  </si>
  <si>
    <t>Asia</t>
  </si>
  <si>
    <t>China. Hong Kong SAR</t>
  </si>
  <si>
    <t>China. Macao SAR</t>
  </si>
  <si>
    <t>People's Republic of Korea</t>
  </si>
  <si>
    <t>Japan</t>
  </si>
  <si>
    <t>Mongolia</t>
  </si>
  <si>
    <t>Republic of Korea</t>
  </si>
  <si>
    <t>Afghanistan</t>
  </si>
  <si>
    <t>South-Central Asia</t>
  </si>
  <si>
    <t>Bangladesh</t>
  </si>
  <si>
    <t>Bhutan</t>
  </si>
  <si>
    <t>India</t>
  </si>
  <si>
    <t>Iran (Islamic Republic of)</t>
  </si>
  <si>
    <t>Kazakhstan</t>
  </si>
  <si>
    <t>Kyrgyzstan</t>
  </si>
  <si>
    <t>Maldives</t>
  </si>
  <si>
    <t>Nepal</t>
  </si>
  <si>
    <t>Pakistan</t>
  </si>
  <si>
    <t>Sri Lanka</t>
  </si>
  <si>
    <t>Tajikistan</t>
  </si>
  <si>
    <t>Turkmenistan</t>
  </si>
  <si>
    <t>Uzbekistan</t>
  </si>
  <si>
    <t>Brunei Darussalam</t>
  </si>
  <si>
    <t>South-Eastern Asia</t>
  </si>
  <si>
    <t>Cambodia</t>
  </si>
  <si>
    <t>Indonesia</t>
  </si>
  <si>
    <t>Lao People's Democratic Republic</t>
  </si>
  <si>
    <t>Malaysia</t>
  </si>
  <si>
    <t>Myanmar</t>
  </si>
  <si>
    <t>Philippines</t>
  </si>
  <si>
    <t>Singapore</t>
  </si>
  <si>
    <t>Thailand</t>
  </si>
  <si>
    <t>Timor-Leste</t>
  </si>
  <si>
    <t>Viet Nam</t>
  </si>
  <si>
    <t>Armenia</t>
  </si>
  <si>
    <t>Western Asia</t>
  </si>
  <si>
    <t>Azerbaijan</t>
  </si>
  <si>
    <t>Bahrain</t>
  </si>
  <si>
    <t>Cyprus</t>
  </si>
  <si>
    <t>Georgia</t>
  </si>
  <si>
    <t>Iraq</t>
  </si>
  <si>
    <t>Israel</t>
  </si>
  <si>
    <t>Jordan</t>
  </si>
  <si>
    <t>Kuwait</t>
  </si>
  <si>
    <t>Lebanon</t>
  </si>
  <si>
    <t>Oman</t>
  </si>
  <si>
    <t>Qatar</t>
  </si>
  <si>
    <t>Saudi Arabia</t>
  </si>
  <si>
    <t>State of Palestine</t>
  </si>
  <si>
    <t>Syrian Arab Republic</t>
  </si>
  <si>
    <t>Turkey</t>
  </si>
  <si>
    <t>United Arab Emirates</t>
  </si>
  <si>
    <t>Yemen</t>
  </si>
  <si>
    <t>Belarus</t>
  </si>
  <si>
    <t>Eastern Europe</t>
  </si>
  <si>
    <t>Europe</t>
  </si>
  <si>
    <t>Bulgaria</t>
  </si>
  <si>
    <t>Czech Republic</t>
  </si>
  <si>
    <t>Hungary</t>
  </si>
  <si>
    <t>Poland</t>
  </si>
  <si>
    <t>Republic of Moldova</t>
  </si>
  <si>
    <t>Romania</t>
  </si>
  <si>
    <t>Russian Federation</t>
  </si>
  <si>
    <t>Slovakia</t>
  </si>
  <si>
    <t>Ukraine</t>
  </si>
  <si>
    <t>Channel Islands</t>
  </si>
  <si>
    <t>Northern Europe</t>
  </si>
  <si>
    <t>Denmark</t>
  </si>
  <si>
    <t>Estonia</t>
  </si>
  <si>
    <t>Finland</t>
  </si>
  <si>
    <t>Iceland</t>
  </si>
  <si>
    <t>Ireland</t>
  </si>
  <si>
    <t>Latvia</t>
  </si>
  <si>
    <t>Lithuania</t>
  </si>
  <si>
    <t>Norway</t>
  </si>
  <si>
    <t>Sweden</t>
  </si>
  <si>
    <t>United Kingdom</t>
  </si>
  <si>
    <t>Albania</t>
  </si>
  <si>
    <t>Southern Europe</t>
  </si>
  <si>
    <t>Bosnia and Herzegovina</t>
  </si>
  <si>
    <t>Croatia</t>
  </si>
  <si>
    <t>Greece</t>
  </si>
  <si>
    <t>Italy</t>
  </si>
  <si>
    <t>Malta</t>
  </si>
  <si>
    <t>Montenegro</t>
  </si>
  <si>
    <t>Portugal</t>
  </si>
  <si>
    <t>Serbia</t>
  </si>
  <si>
    <t>Slovenia</t>
  </si>
  <si>
    <t>Spain</t>
  </si>
  <si>
    <t>TFYR Macedonia</t>
  </si>
  <si>
    <t>Austria</t>
  </si>
  <si>
    <t>Western Europe</t>
  </si>
  <si>
    <t>Belgium</t>
  </si>
  <si>
    <t>France</t>
  </si>
  <si>
    <t>Germany</t>
  </si>
  <si>
    <t>Luxembourg</t>
  </si>
  <si>
    <t>Netherlands</t>
  </si>
  <si>
    <t>Switzerland</t>
  </si>
  <si>
    <t>Australia</t>
  </si>
  <si>
    <t>Australia/New Zealand</t>
  </si>
  <si>
    <t>Oceania</t>
  </si>
  <si>
    <t>New Zealand</t>
  </si>
  <si>
    <t>Fiji</t>
  </si>
  <si>
    <t>Melanesia</t>
  </si>
  <si>
    <t>New Caledonia</t>
  </si>
  <si>
    <t>Papua New Guinea</t>
  </si>
  <si>
    <t>Solomon Islands</t>
  </si>
  <si>
    <t>Vanuatu</t>
  </si>
  <si>
    <t>Guam</t>
  </si>
  <si>
    <t>Micronesia</t>
  </si>
  <si>
    <t>Kiribati</t>
  </si>
  <si>
    <t>French Polynesia</t>
  </si>
  <si>
    <t>Polynesia</t>
  </si>
  <si>
    <t>Samoa</t>
  </si>
  <si>
    <t>Tonga</t>
  </si>
  <si>
    <t>Common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</si>
</sst>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€&quot;#,##0.00;[Red]\-&quot;€&quot;#,##0.00"/>
    <numFmt numFmtId="164" formatCode="0.0000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rgb="FF00FF00"/>
      <name val="Arial"/>
      <family val="2"/>
    </font>
    <font>
      <sz val="10"/>
      <color rgb="FFFF0000"/>
      <name val="Arial"/>
      <family val="2"/>
    </font>
    <font>
      <sz val="10"/>
      <color rgb="FF00CCFF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4" fontId="0" fillId="0" borderId="0" xfId="0" applyNumberFormat="1"/>
    <xf numFmtId="164" fontId="0" fillId="0" borderId="0" xfId="0" applyNumberFormat="1"/>
    <xf numFmtId="1" fontId="0" fillId="0" borderId="0" xfId="0" applyNumberForma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9" fontId="2" fillId="0" borderId="0" xfId="0" applyNumberFormat="1" applyFont="1"/>
    <xf numFmtId="10" fontId="2" fillId="0" borderId="0" xfId="0" applyNumberFormat="1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5" fontId="4" fillId="0" borderId="0" xfId="0" applyNumberFormat="1" applyFont="1"/>
    <xf numFmtId="165" fontId="5" fillId="0" borderId="0" xfId="0" applyNumberFormat="1" applyFont="1"/>
    <xf numFmtId="165" fontId="2" fillId="0" borderId="0" xfId="0" applyNumberFormat="1" applyFont="1"/>
    <xf numFmtId="10" fontId="3" fillId="0" borderId="0" xfId="0" applyNumberFormat="1" applyFont="1"/>
    <xf numFmtId="8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0" fontId="3" fillId="0" borderId="4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connections" Target="connection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ExDate</c:v>
                </c:pt>
              </c:strCache>
            </c:strRef>
          </c:tx>
          <c:spPr>
            <a:solidFill>
              <a:srgbClr val="00B050">
                <a:alpha val="10000"/>
              </a:srgbClr>
            </a:solidFill>
            <a:ln w="25400">
              <a:noFill/>
            </a:ln>
            <a:effectLst/>
          </c:spPr>
          <c:invertIfNegative val="0"/>
          <c:xVal>
            <c:numRef>
              <c:f>Sheet1!$F$2:$F$3111</c:f>
              <c:numCache>
                <c:formatCode>m/d/yyyy</c:formatCode>
                <c:ptCount val="3110"/>
                <c:pt idx="0">
                  <c:v>27666</c:v>
                </c:pt>
                <c:pt idx="1">
                  <c:v>32405</c:v>
                </c:pt>
                <c:pt idx="2">
                  <c:v>33498</c:v>
                </c:pt>
                <c:pt idx="3">
                  <c:v>33498</c:v>
                </c:pt>
                <c:pt idx="4">
                  <c:v>35835</c:v>
                </c:pt>
                <c:pt idx="5">
                  <c:v>35835</c:v>
                </c:pt>
                <c:pt idx="6">
                  <c:v>31279</c:v>
                </c:pt>
                <c:pt idx="7">
                  <c:v>31643</c:v>
                </c:pt>
                <c:pt idx="8">
                  <c:v>33557</c:v>
                </c:pt>
                <c:pt idx="9">
                  <c:v>33772</c:v>
                </c:pt>
                <c:pt idx="10">
                  <c:v>34257</c:v>
                </c:pt>
                <c:pt idx="11">
                  <c:v>35982</c:v>
                </c:pt>
                <c:pt idx="12">
                  <c:v>35982</c:v>
                </c:pt>
                <c:pt idx="13">
                  <c:v>35982</c:v>
                </c:pt>
                <c:pt idx="14">
                  <c:v>35982</c:v>
                </c:pt>
                <c:pt idx="15">
                  <c:v>27442</c:v>
                </c:pt>
                <c:pt idx="16">
                  <c:v>29908</c:v>
                </c:pt>
                <c:pt idx="17">
                  <c:v>31551</c:v>
                </c:pt>
                <c:pt idx="18">
                  <c:v>32766</c:v>
                </c:pt>
                <c:pt idx="19">
                  <c:v>35786</c:v>
                </c:pt>
                <c:pt idx="20">
                  <c:v>35786</c:v>
                </c:pt>
                <c:pt idx="21">
                  <c:v>29908</c:v>
                </c:pt>
                <c:pt idx="22">
                  <c:v>31551</c:v>
                </c:pt>
                <c:pt idx="23">
                  <c:v>32766</c:v>
                </c:pt>
                <c:pt idx="24">
                  <c:v>35786</c:v>
                </c:pt>
                <c:pt idx="25">
                  <c:v>35786</c:v>
                </c:pt>
                <c:pt idx="26">
                  <c:v>28814</c:v>
                </c:pt>
                <c:pt idx="27">
                  <c:v>29635</c:v>
                </c:pt>
                <c:pt idx="28">
                  <c:v>30242</c:v>
                </c:pt>
                <c:pt idx="29">
                  <c:v>31610</c:v>
                </c:pt>
                <c:pt idx="30">
                  <c:v>31944</c:v>
                </c:pt>
                <c:pt idx="31">
                  <c:v>28114</c:v>
                </c:pt>
                <c:pt idx="32">
                  <c:v>28709</c:v>
                </c:pt>
                <c:pt idx="33">
                  <c:v>29055</c:v>
                </c:pt>
                <c:pt idx="34">
                  <c:v>29319</c:v>
                </c:pt>
                <c:pt idx="35">
                  <c:v>29591</c:v>
                </c:pt>
                <c:pt idx="36">
                  <c:v>29269</c:v>
                </c:pt>
                <c:pt idx="37">
                  <c:v>34593</c:v>
                </c:pt>
                <c:pt idx="38">
                  <c:v>35240</c:v>
                </c:pt>
                <c:pt idx="39">
                  <c:v>30004</c:v>
                </c:pt>
                <c:pt idx="40">
                  <c:v>31551</c:v>
                </c:pt>
                <c:pt idx="41">
                  <c:v>29635</c:v>
                </c:pt>
                <c:pt idx="42">
                  <c:v>30393</c:v>
                </c:pt>
                <c:pt idx="43">
                  <c:v>31184</c:v>
                </c:pt>
                <c:pt idx="44">
                  <c:v>31673</c:v>
                </c:pt>
                <c:pt idx="45">
                  <c:v>31673</c:v>
                </c:pt>
                <c:pt idx="46">
                  <c:v>32919</c:v>
                </c:pt>
                <c:pt idx="47">
                  <c:v>32919</c:v>
                </c:pt>
                <c:pt idx="48">
                  <c:v>29409</c:v>
                </c:pt>
                <c:pt idx="49">
                  <c:v>28793</c:v>
                </c:pt>
                <c:pt idx="50">
                  <c:v>29937</c:v>
                </c:pt>
                <c:pt idx="51">
                  <c:v>30852</c:v>
                </c:pt>
                <c:pt idx="52">
                  <c:v>31244</c:v>
                </c:pt>
                <c:pt idx="53">
                  <c:v>31551</c:v>
                </c:pt>
                <c:pt idx="54">
                  <c:v>31701</c:v>
                </c:pt>
                <c:pt idx="55">
                  <c:v>34324</c:v>
                </c:pt>
                <c:pt idx="56">
                  <c:v>34324</c:v>
                </c:pt>
                <c:pt idx="57">
                  <c:v>29045</c:v>
                </c:pt>
                <c:pt idx="58">
                  <c:v>29360</c:v>
                </c:pt>
                <c:pt idx="59">
                  <c:v>28508</c:v>
                </c:pt>
                <c:pt idx="60">
                  <c:v>31215</c:v>
                </c:pt>
                <c:pt idx="61">
                  <c:v>31911</c:v>
                </c:pt>
                <c:pt idx="62">
                  <c:v>32766</c:v>
                </c:pt>
                <c:pt idx="63">
                  <c:v>32766</c:v>
                </c:pt>
                <c:pt idx="64">
                  <c:v>35919</c:v>
                </c:pt>
                <c:pt idx="65">
                  <c:v>35919</c:v>
                </c:pt>
                <c:pt idx="66">
                  <c:v>27563</c:v>
                </c:pt>
                <c:pt idx="67">
                  <c:v>29514</c:v>
                </c:pt>
                <c:pt idx="68">
                  <c:v>30057</c:v>
                </c:pt>
                <c:pt idx="69">
                  <c:v>31643</c:v>
                </c:pt>
                <c:pt idx="70">
                  <c:v>31944</c:v>
                </c:pt>
                <c:pt idx="71">
                  <c:v>29878</c:v>
                </c:pt>
                <c:pt idx="72">
                  <c:v>31551</c:v>
                </c:pt>
                <c:pt idx="73">
                  <c:v>29544</c:v>
                </c:pt>
                <c:pt idx="74">
                  <c:v>30677</c:v>
                </c:pt>
                <c:pt idx="75">
                  <c:v>28629</c:v>
                </c:pt>
                <c:pt idx="76">
                  <c:v>28782</c:v>
                </c:pt>
                <c:pt idx="77">
                  <c:v>28996</c:v>
                </c:pt>
                <c:pt idx="78">
                  <c:v>29486</c:v>
                </c:pt>
                <c:pt idx="79">
                  <c:v>29836</c:v>
                </c:pt>
                <c:pt idx="80">
                  <c:v>30607</c:v>
                </c:pt>
                <c:pt idx="81">
                  <c:v>30813</c:v>
                </c:pt>
                <c:pt idx="82">
                  <c:v>28541</c:v>
                </c:pt>
                <c:pt idx="83">
                  <c:v>28842</c:v>
                </c:pt>
                <c:pt idx="84">
                  <c:v>29572</c:v>
                </c:pt>
                <c:pt idx="85">
                  <c:v>29899</c:v>
                </c:pt>
                <c:pt idx="86">
                  <c:v>30046</c:v>
                </c:pt>
                <c:pt idx="87">
                  <c:v>30186</c:v>
                </c:pt>
                <c:pt idx="88">
                  <c:v>30578</c:v>
                </c:pt>
                <c:pt idx="89">
                  <c:v>30973</c:v>
                </c:pt>
                <c:pt idx="90">
                  <c:v>29605</c:v>
                </c:pt>
                <c:pt idx="91">
                  <c:v>29390</c:v>
                </c:pt>
                <c:pt idx="92">
                  <c:v>29754</c:v>
                </c:pt>
                <c:pt idx="93">
                  <c:v>29941</c:v>
                </c:pt>
                <c:pt idx="94">
                  <c:v>30473</c:v>
                </c:pt>
                <c:pt idx="95">
                  <c:v>30928</c:v>
                </c:pt>
                <c:pt idx="96">
                  <c:v>31187</c:v>
                </c:pt>
                <c:pt idx="97">
                  <c:v>32492</c:v>
                </c:pt>
                <c:pt idx="98">
                  <c:v>32976</c:v>
                </c:pt>
                <c:pt idx="99">
                  <c:v>34837</c:v>
                </c:pt>
                <c:pt idx="100">
                  <c:v>34837</c:v>
                </c:pt>
                <c:pt idx="101">
                  <c:v>34837</c:v>
                </c:pt>
                <c:pt idx="102">
                  <c:v>34837</c:v>
                </c:pt>
                <c:pt idx="103">
                  <c:v>27809</c:v>
                </c:pt>
                <c:pt idx="104">
                  <c:v>29817</c:v>
                </c:pt>
                <c:pt idx="105">
                  <c:v>28681</c:v>
                </c:pt>
                <c:pt idx="106">
                  <c:v>29697</c:v>
                </c:pt>
                <c:pt idx="107">
                  <c:v>30333</c:v>
                </c:pt>
                <c:pt idx="108">
                  <c:v>30823</c:v>
                </c:pt>
                <c:pt idx="109">
                  <c:v>31911</c:v>
                </c:pt>
                <c:pt idx="110">
                  <c:v>32645</c:v>
                </c:pt>
                <c:pt idx="111">
                  <c:v>33619</c:v>
                </c:pt>
                <c:pt idx="112">
                  <c:v>34137</c:v>
                </c:pt>
                <c:pt idx="113">
                  <c:v>34865</c:v>
                </c:pt>
                <c:pt idx="114">
                  <c:v>34865</c:v>
                </c:pt>
                <c:pt idx="115">
                  <c:v>35954</c:v>
                </c:pt>
                <c:pt idx="116">
                  <c:v>35954</c:v>
                </c:pt>
                <c:pt idx="117">
                  <c:v>35954</c:v>
                </c:pt>
                <c:pt idx="118">
                  <c:v>35954</c:v>
                </c:pt>
                <c:pt idx="119">
                  <c:v>29847</c:v>
                </c:pt>
                <c:pt idx="120">
                  <c:v>29773</c:v>
                </c:pt>
                <c:pt idx="121">
                  <c:v>30253</c:v>
                </c:pt>
                <c:pt idx="122">
                  <c:v>28173</c:v>
                </c:pt>
                <c:pt idx="123">
                  <c:v>28782</c:v>
                </c:pt>
                <c:pt idx="124">
                  <c:v>29117</c:v>
                </c:pt>
                <c:pt idx="125">
                  <c:v>31356</c:v>
                </c:pt>
                <c:pt idx="126">
                  <c:v>31517</c:v>
                </c:pt>
                <c:pt idx="127">
                  <c:v>31734</c:v>
                </c:pt>
                <c:pt idx="128">
                  <c:v>29087</c:v>
                </c:pt>
                <c:pt idx="129">
                  <c:v>30607</c:v>
                </c:pt>
                <c:pt idx="130">
                  <c:v>31093</c:v>
                </c:pt>
                <c:pt idx="131">
                  <c:v>27498</c:v>
                </c:pt>
                <c:pt idx="132">
                  <c:v>28205</c:v>
                </c:pt>
                <c:pt idx="133">
                  <c:v>29763</c:v>
                </c:pt>
                <c:pt idx="134">
                  <c:v>30484</c:v>
                </c:pt>
                <c:pt idx="135">
                  <c:v>31551</c:v>
                </c:pt>
                <c:pt idx="136">
                  <c:v>31944</c:v>
                </c:pt>
                <c:pt idx="137">
                  <c:v>31944</c:v>
                </c:pt>
                <c:pt idx="138">
                  <c:v>33924</c:v>
                </c:pt>
                <c:pt idx="139">
                  <c:v>29572</c:v>
                </c:pt>
                <c:pt idx="140">
                  <c:v>30943</c:v>
                </c:pt>
                <c:pt idx="141">
                  <c:v>34257</c:v>
                </c:pt>
                <c:pt idx="142">
                  <c:v>34257</c:v>
                </c:pt>
                <c:pt idx="143">
                  <c:v>29572</c:v>
                </c:pt>
                <c:pt idx="144">
                  <c:v>30943</c:v>
                </c:pt>
                <c:pt idx="145">
                  <c:v>34257</c:v>
                </c:pt>
                <c:pt idx="146">
                  <c:v>34257</c:v>
                </c:pt>
                <c:pt idx="147">
                  <c:v>29017</c:v>
                </c:pt>
                <c:pt idx="148">
                  <c:v>31461</c:v>
                </c:pt>
                <c:pt idx="149">
                  <c:v>34471</c:v>
                </c:pt>
                <c:pt idx="150">
                  <c:v>34471</c:v>
                </c:pt>
                <c:pt idx="151">
                  <c:v>28660</c:v>
                </c:pt>
                <c:pt idx="152">
                  <c:v>28905</c:v>
                </c:pt>
                <c:pt idx="153">
                  <c:v>28905</c:v>
                </c:pt>
                <c:pt idx="154">
                  <c:v>29390</c:v>
                </c:pt>
                <c:pt idx="155">
                  <c:v>32766</c:v>
                </c:pt>
                <c:pt idx="156">
                  <c:v>32766</c:v>
                </c:pt>
                <c:pt idx="157">
                  <c:v>34106</c:v>
                </c:pt>
                <c:pt idx="158">
                  <c:v>34106</c:v>
                </c:pt>
                <c:pt idx="159">
                  <c:v>34501</c:v>
                </c:pt>
                <c:pt idx="160">
                  <c:v>35019</c:v>
                </c:pt>
                <c:pt idx="161">
                  <c:v>35019</c:v>
                </c:pt>
                <c:pt idx="162">
                  <c:v>35814</c:v>
                </c:pt>
                <c:pt idx="163">
                  <c:v>35814</c:v>
                </c:pt>
                <c:pt idx="164">
                  <c:v>35870</c:v>
                </c:pt>
                <c:pt idx="165">
                  <c:v>35870</c:v>
                </c:pt>
                <c:pt idx="166">
                  <c:v>31701</c:v>
                </c:pt>
                <c:pt idx="167">
                  <c:v>32065</c:v>
                </c:pt>
                <c:pt idx="168">
                  <c:v>33162</c:v>
                </c:pt>
                <c:pt idx="169">
                  <c:v>35345</c:v>
                </c:pt>
                <c:pt idx="170">
                  <c:v>35345</c:v>
                </c:pt>
                <c:pt idx="171">
                  <c:v>29453</c:v>
                </c:pt>
                <c:pt idx="172">
                  <c:v>29908</c:v>
                </c:pt>
                <c:pt idx="173">
                  <c:v>30151</c:v>
                </c:pt>
                <c:pt idx="174">
                  <c:v>30151</c:v>
                </c:pt>
                <c:pt idx="175">
                  <c:v>28660</c:v>
                </c:pt>
                <c:pt idx="176">
                  <c:v>32766</c:v>
                </c:pt>
                <c:pt idx="177">
                  <c:v>28541</c:v>
                </c:pt>
                <c:pt idx="178">
                  <c:v>28807</c:v>
                </c:pt>
                <c:pt idx="179">
                  <c:v>29486</c:v>
                </c:pt>
                <c:pt idx="180">
                  <c:v>29117</c:v>
                </c:pt>
                <c:pt idx="181">
                  <c:v>29117</c:v>
                </c:pt>
                <c:pt idx="182">
                  <c:v>29087</c:v>
                </c:pt>
                <c:pt idx="183">
                  <c:v>29514</c:v>
                </c:pt>
                <c:pt idx="184">
                  <c:v>29773</c:v>
                </c:pt>
                <c:pt idx="185">
                  <c:v>32065</c:v>
                </c:pt>
                <c:pt idx="186">
                  <c:v>32492</c:v>
                </c:pt>
                <c:pt idx="187">
                  <c:v>32492</c:v>
                </c:pt>
                <c:pt idx="188">
                  <c:v>32798</c:v>
                </c:pt>
                <c:pt idx="189">
                  <c:v>32798</c:v>
                </c:pt>
                <c:pt idx="190">
                  <c:v>29482</c:v>
                </c:pt>
                <c:pt idx="191">
                  <c:v>30911</c:v>
                </c:pt>
                <c:pt idx="192">
                  <c:v>34379</c:v>
                </c:pt>
                <c:pt idx="193">
                  <c:v>30119</c:v>
                </c:pt>
                <c:pt idx="194">
                  <c:v>29605</c:v>
                </c:pt>
                <c:pt idx="195">
                  <c:v>27750</c:v>
                </c:pt>
                <c:pt idx="196">
                  <c:v>32065</c:v>
                </c:pt>
                <c:pt idx="197">
                  <c:v>32065</c:v>
                </c:pt>
                <c:pt idx="198">
                  <c:v>29514</c:v>
                </c:pt>
                <c:pt idx="199">
                  <c:v>29514</c:v>
                </c:pt>
                <c:pt idx="200">
                  <c:v>31215</c:v>
                </c:pt>
                <c:pt idx="201">
                  <c:v>33772</c:v>
                </c:pt>
                <c:pt idx="202">
                  <c:v>30242</c:v>
                </c:pt>
                <c:pt idx="203">
                  <c:v>31215</c:v>
                </c:pt>
                <c:pt idx="204">
                  <c:v>31517</c:v>
                </c:pt>
                <c:pt idx="205">
                  <c:v>32310</c:v>
                </c:pt>
                <c:pt idx="206">
                  <c:v>33038</c:v>
                </c:pt>
                <c:pt idx="207">
                  <c:v>27554</c:v>
                </c:pt>
                <c:pt idx="208">
                  <c:v>27960</c:v>
                </c:pt>
                <c:pt idx="209">
                  <c:v>30109</c:v>
                </c:pt>
                <c:pt idx="210">
                  <c:v>30109</c:v>
                </c:pt>
                <c:pt idx="211">
                  <c:v>33374</c:v>
                </c:pt>
                <c:pt idx="212">
                  <c:v>33374</c:v>
                </c:pt>
                <c:pt idx="213">
                  <c:v>29754</c:v>
                </c:pt>
                <c:pt idx="214">
                  <c:v>30852</c:v>
                </c:pt>
                <c:pt idx="215">
                  <c:v>31222</c:v>
                </c:pt>
                <c:pt idx="216">
                  <c:v>32766</c:v>
                </c:pt>
                <c:pt idx="217">
                  <c:v>28508</c:v>
                </c:pt>
                <c:pt idx="218">
                  <c:v>29726</c:v>
                </c:pt>
                <c:pt idx="219">
                  <c:v>31446</c:v>
                </c:pt>
                <c:pt idx="220">
                  <c:v>32856</c:v>
                </c:pt>
                <c:pt idx="221">
                  <c:v>34379</c:v>
                </c:pt>
                <c:pt idx="222">
                  <c:v>34379</c:v>
                </c:pt>
                <c:pt idx="223">
                  <c:v>34533</c:v>
                </c:pt>
                <c:pt idx="224">
                  <c:v>34533</c:v>
                </c:pt>
                <c:pt idx="225">
                  <c:v>30182</c:v>
                </c:pt>
                <c:pt idx="226">
                  <c:v>30546</c:v>
                </c:pt>
                <c:pt idx="227">
                  <c:v>30911</c:v>
                </c:pt>
                <c:pt idx="228">
                  <c:v>31279</c:v>
                </c:pt>
                <c:pt idx="229">
                  <c:v>33345</c:v>
                </c:pt>
                <c:pt idx="230">
                  <c:v>34533</c:v>
                </c:pt>
                <c:pt idx="231">
                  <c:v>28289</c:v>
                </c:pt>
                <c:pt idx="232">
                  <c:v>29908</c:v>
                </c:pt>
                <c:pt idx="233">
                  <c:v>32766</c:v>
                </c:pt>
                <c:pt idx="234">
                  <c:v>34410</c:v>
                </c:pt>
                <c:pt idx="235">
                  <c:v>28814</c:v>
                </c:pt>
                <c:pt idx="236">
                  <c:v>28814</c:v>
                </c:pt>
                <c:pt idx="237">
                  <c:v>29227</c:v>
                </c:pt>
                <c:pt idx="238">
                  <c:v>29535</c:v>
                </c:pt>
                <c:pt idx="239">
                  <c:v>29794</c:v>
                </c:pt>
                <c:pt idx="240">
                  <c:v>29794</c:v>
                </c:pt>
                <c:pt idx="241">
                  <c:v>28786</c:v>
                </c:pt>
                <c:pt idx="242">
                  <c:v>30704</c:v>
                </c:pt>
                <c:pt idx="243">
                  <c:v>30823</c:v>
                </c:pt>
                <c:pt idx="244">
                  <c:v>28205</c:v>
                </c:pt>
                <c:pt idx="245">
                  <c:v>29640</c:v>
                </c:pt>
                <c:pt idx="246">
                  <c:v>30760</c:v>
                </c:pt>
                <c:pt idx="247">
                  <c:v>31006</c:v>
                </c:pt>
                <c:pt idx="248">
                  <c:v>31215</c:v>
                </c:pt>
                <c:pt idx="249">
                  <c:v>32856</c:v>
                </c:pt>
                <c:pt idx="250">
                  <c:v>33651</c:v>
                </c:pt>
                <c:pt idx="251">
                  <c:v>34501</c:v>
                </c:pt>
                <c:pt idx="252">
                  <c:v>31551</c:v>
                </c:pt>
                <c:pt idx="253">
                  <c:v>31824</c:v>
                </c:pt>
                <c:pt idx="254">
                  <c:v>27513</c:v>
                </c:pt>
                <c:pt idx="255">
                  <c:v>29269</c:v>
                </c:pt>
                <c:pt idx="256">
                  <c:v>29847</c:v>
                </c:pt>
                <c:pt idx="257">
                  <c:v>32828</c:v>
                </c:pt>
                <c:pt idx="258">
                  <c:v>29817</c:v>
                </c:pt>
                <c:pt idx="259">
                  <c:v>31236</c:v>
                </c:pt>
                <c:pt idx="260">
                  <c:v>31551</c:v>
                </c:pt>
                <c:pt idx="261">
                  <c:v>32947</c:v>
                </c:pt>
                <c:pt idx="262">
                  <c:v>32947</c:v>
                </c:pt>
                <c:pt idx="263">
                  <c:v>31551</c:v>
                </c:pt>
                <c:pt idx="264">
                  <c:v>29514</c:v>
                </c:pt>
                <c:pt idx="265">
                  <c:v>28053</c:v>
                </c:pt>
                <c:pt idx="266">
                  <c:v>28753</c:v>
                </c:pt>
                <c:pt idx="267">
                  <c:v>29500</c:v>
                </c:pt>
                <c:pt idx="268">
                  <c:v>29908</c:v>
                </c:pt>
                <c:pt idx="269">
                  <c:v>30852</c:v>
                </c:pt>
                <c:pt idx="270">
                  <c:v>28356</c:v>
                </c:pt>
                <c:pt idx="271">
                  <c:v>28629</c:v>
                </c:pt>
                <c:pt idx="272">
                  <c:v>28753</c:v>
                </c:pt>
                <c:pt idx="273">
                  <c:v>29238</c:v>
                </c:pt>
                <c:pt idx="274">
                  <c:v>29390</c:v>
                </c:pt>
                <c:pt idx="275">
                  <c:v>29605</c:v>
                </c:pt>
                <c:pt idx="276">
                  <c:v>31187</c:v>
                </c:pt>
                <c:pt idx="277">
                  <c:v>31187</c:v>
                </c:pt>
                <c:pt idx="278">
                  <c:v>31517</c:v>
                </c:pt>
                <c:pt idx="279">
                  <c:v>31673</c:v>
                </c:pt>
                <c:pt idx="280">
                  <c:v>32342</c:v>
                </c:pt>
                <c:pt idx="281">
                  <c:v>32737</c:v>
                </c:pt>
                <c:pt idx="282">
                  <c:v>32737</c:v>
                </c:pt>
                <c:pt idx="283">
                  <c:v>35870</c:v>
                </c:pt>
                <c:pt idx="284">
                  <c:v>27575</c:v>
                </c:pt>
                <c:pt idx="285">
                  <c:v>28996</c:v>
                </c:pt>
                <c:pt idx="286">
                  <c:v>29423</c:v>
                </c:pt>
                <c:pt idx="287">
                  <c:v>29423</c:v>
                </c:pt>
                <c:pt idx="288">
                  <c:v>29754</c:v>
                </c:pt>
                <c:pt idx="289">
                  <c:v>30453</c:v>
                </c:pt>
                <c:pt idx="290">
                  <c:v>28660</c:v>
                </c:pt>
                <c:pt idx="291">
                  <c:v>29847</c:v>
                </c:pt>
                <c:pt idx="292">
                  <c:v>30852</c:v>
                </c:pt>
                <c:pt idx="293">
                  <c:v>31460</c:v>
                </c:pt>
                <c:pt idx="294">
                  <c:v>31852</c:v>
                </c:pt>
                <c:pt idx="295">
                  <c:v>34624</c:v>
                </c:pt>
                <c:pt idx="296">
                  <c:v>34624</c:v>
                </c:pt>
                <c:pt idx="297">
                  <c:v>34624</c:v>
                </c:pt>
                <c:pt idx="298">
                  <c:v>27655</c:v>
                </c:pt>
                <c:pt idx="299">
                  <c:v>27960</c:v>
                </c:pt>
                <c:pt idx="300">
                  <c:v>28293</c:v>
                </c:pt>
                <c:pt idx="301">
                  <c:v>29817</c:v>
                </c:pt>
                <c:pt idx="302">
                  <c:v>31429</c:v>
                </c:pt>
                <c:pt idx="303">
                  <c:v>34228</c:v>
                </c:pt>
                <c:pt idx="304">
                  <c:v>29346</c:v>
                </c:pt>
                <c:pt idx="305">
                  <c:v>29878</c:v>
                </c:pt>
                <c:pt idx="306">
                  <c:v>31173</c:v>
                </c:pt>
                <c:pt idx="307">
                  <c:v>31610</c:v>
                </c:pt>
                <c:pt idx="308">
                  <c:v>27655</c:v>
                </c:pt>
                <c:pt idx="309">
                  <c:v>28475</c:v>
                </c:pt>
                <c:pt idx="310">
                  <c:v>31824</c:v>
                </c:pt>
                <c:pt idx="311">
                  <c:v>32737</c:v>
                </c:pt>
                <c:pt idx="312">
                  <c:v>29847</c:v>
                </c:pt>
                <c:pt idx="313">
                  <c:v>30607</c:v>
                </c:pt>
                <c:pt idx="314">
                  <c:v>31824</c:v>
                </c:pt>
                <c:pt idx="315">
                  <c:v>32405</c:v>
                </c:pt>
                <c:pt idx="316">
                  <c:v>29847</c:v>
                </c:pt>
                <c:pt idx="317">
                  <c:v>30607</c:v>
                </c:pt>
                <c:pt idx="318">
                  <c:v>31824</c:v>
                </c:pt>
                <c:pt idx="319">
                  <c:v>32405</c:v>
                </c:pt>
                <c:pt idx="320">
                  <c:v>28356</c:v>
                </c:pt>
                <c:pt idx="321">
                  <c:v>29017</c:v>
                </c:pt>
                <c:pt idx="322">
                  <c:v>29847</c:v>
                </c:pt>
                <c:pt idx="323">
                  <c:v>31762</c:v>
                </c:pt>
                <c:pt idx="324">
                  <c:v>31551</c:v>
                </c:pt>
                <c:pt idx="325">
                  <c:v>32828</c:v>
                </c:pt>
                <c:pt idx="326">
                  <c:v>33162</c:v>
                </c:pt>
                <c:pt idx="327">
                  <c:v>27435</c:v>
                </c:pt>
                <c:pt idx="328">
                  <c:v>28205</c:v>
                </c:pt>
                <c:pt idx="329">
                  <c:v>31610</c:v>
                </c:pt>
                <c:pt idx="330">
                  <c:v>32947</c:v>
                </c:pt>
                <c:pt idx="331">
                  <c:v>27745</c:v>
                </c:pt>
                <c:pt idx="332">
                  <c:v>29693</c:v>
                </c:pt>
                <c:pt idx="333">
                  <c:v>31250</c:v>
                </c:pt>
                <c:pt idx="334">
                  <c:v>31610</c:v>
                </c:pt>
                <c:pt idx="335">
                  <c:v>32645</c:v>
                </c:pt>
                <c:pt idx="336">
                  <c:v>32645</c:v>
                </c:pt>
                <c:pt idx="337">
                  <c:v>33070</c:v>
                </c:pt>
                <c:pt idx="338">
                  <c:v>34228</c:v>
                </c:pt>
                <c:pt idx="339">
                  <c:v>29726</c:v>
                </c:pt>
                <c:pt idx="340">
                  <c:v>31701</c:v>
                </c:pt>
                <c:pt idx="341">
                  <c:v>31580</c:v>
                </c:pt>
                <c:pt idx="342">
                  <c:v>34593</c:v>
                </c:pt>
                <c:pt idx="343">
                  <c:v>35240</c:v>
                </c:pt>
                <c:pt idx="344">
                  <c:v>27645</c:v>
                </c:pt>
                <c:pt idx="345">
                  <c:v>29482</c:v>
                </c:pt>
                <c:pt idx="346">
                  <c:v>28264</c:v>
                </c:pt>
                <c:pt idx="347">
                  <c:v>31124</c:v>
                </c:pt>
                <c:pt idx="348">
                  <c:v>31551</c:v>
                </c:pt>
                <c:pt idx="349">
                  <c:v>28128</c:v>
                </c:pt>
                <c:pt idx="350">
                  <c:v>28935</c:v>
                </c:pt>
                <c:pt idx="351">
                  <c:v>30302</c:v>
                </c:pt>
                <c:pt idx="352">
                  <c:v>31762</c:v>
                </c:pt>
                <c:pt idx="353">
                  <c:v>32006</c:v>
                </c:pt>
                <c:pt idx="354">
                  <c:v>32463</c:v>
                </c:pt>
                <c:pt idx="355">
                  <c:v>31488</c:v>
                </c:pt>
                <c:pt idx="356">
                  <c:v>32919</c:v>
                </c:pt>
                <c:pt idx="357">
                  <c:v>33070</c:v>
                </c:pt>
                <c:pt idx="358">
                  <c:v>28023</c:v>
                </c:pt>
                <c:pt idx="359">
                  <c:v>29817</c:v>
                </c:pt>
                <c:pt idx="360">
                  <c:v>30880</c:v>
                </c:pt>
                <c:pt idx="361">
                  <c:v>29605</c:v>
                </c:pt>
                <c:pt idx="362">
                  <c:v>30809</c:v>
                </c:pt>
                <c:pt idx="363">
                  <c:v>31187</c:v>
                </c:pt>
                <c:pt idx="364">
                  <c:v>31673</c:v>
                </c:pt>
                <c:pt idx="365">
                  <c:v>28690</c:v>
                </c:pt>
                <c:pt idx="366">
                  <c:v>31673</c:v>
                </c:pt>
                <c:pt idx="367">
                  <c:v>32434</c:v>
                </c:pt>
                <c:pt idx="368">
                  <c:v>29635</c:v>
                </c:pt>
                <c:pt idx="369">
                  <c:v>29398</c:v>
                </c:pt>
                <c:pt idx="370">
                  <c:v>29635</c:v>
                </c:pt>
                <c:pt idx="371">
                  <c:v>30424</c:v>
                </c:pt>
                <c:pt idx="372">
                  <c:v>32674</c:v>
                </c:pt>
                <c:pt idx="373">
                  <c:v>32828</c:v>
                </c:pt>
                <c:pt idx="374">
                  <c:v>33801</c:v>
                </c:pt>
                <c:pt idx="375">
                  <c:v>29878</c:v>
                </c:pt>
                <c:pt idx="376">
                  <c:v>31173</c:v>
                </c:pt>
                <c:pt idx="377">
                  <c:v>31610</c:v>
                </c:pt>
                <c:pt idx="378">
                  <c:v>29817</c:v>
                </c:pt>
                <c:pt idx="379">
                  <c:v>30943</c:v>
                </c:pt>
                <c:pt idx="380">
                  <c:v>32160</c:v>
                </c:pt>
                <c:pt idx="381">
                  <c:v>33406</c:v>
                </c:pt>
                <c:pt idx="382">
                  <c:v>34778</c:v>
                </c:pt>
                <c:pt idx="383">
                  <c:v>34778</c:v>
                </c:pt>
                <c:pt idx="384">
                  <c:v>34778</c:v>
                </c:pt>
                <c:pt idx="385">
                  <c:v>34778</c:v>
                </c:pt>
                <c:pt idx="386">
                  <c:v>29663</c:v>
                </c:pt>
                <c:pt idx="387">
                  <c:v>31279</c:v>
                </c:pt>
                <c:pt idx="388">
                  <c:v>31643</c:v>
                </c:pt>
                <c:pt idx="389">
                  <c:v>33557</c:v>
                </c:pt>
                <c:pt idx="390">
                  <c:v>33772</c:v>
                </c:pt>
                <c:pt idx="391">
                  <c:v>29838</c:v>
                </c:pt>
                <c:pt idx="392">
                  <c:v>29847</c:v>
                </c:pt>
                <c:pt idx="393">
                  <c:v>31488</c:v>
                </c:pt>
                <c:pt idx="394">
                  <c:v>31488</c:v>
                </c:pt>
                <c:pt idx="395">
                  <c:v>32065</c:v>
                </c:pt>
                <c:pt idx="396">
                  <c:v>30607</c:v>
                </c:pt>
                <c:pt idx="397">
                  <c:v>31155</c:v>
                </c:pt>
                <c:pt idx="398">
                  <c:v>31488</c:v>
                </c:pt>
                <c:pt idx="399">
                  <c:v>31580</c:v>
                </c:pt>
                <c:pt idx="400">
                  <c:v>31236</c:v>
                </c:pt>
                <c:pt idx="401">
                  <c:v>31551</c:v>
                </c:pt>
                <c:pt idx="402">
                  <c:v>31944</c:v>
                </c:pt>
                <c:pt idx="403">
                  <c:v>34624</c:v>
                </c:pt>
                <c:pt idx="404">
                  <c:v>31734</c:v>
                </c:pt>
                <c:pt idx="405">
                  <c:v>33557</c:v>
                </c:pt>
                <c:pt idx="406">
                  <c:v>33557</c:v>
                </c:pt>
                <c:pt idx="407">
                  <c:v>35471</c:v>
                </c:pt>
                <c:pt idx="408">
                  <c:v>35723</c:v>
                </c:pt>
                <c:pt idx="409">
                  <c:v>31580</c:v>
                </c:pt>
                <c:pt idx="410">
                  <c:v>31881</c:v>
                </c:pt>
                <c:pt idx="411">
                  <c:v>31215</c:v>
                </c:pt>
                <c:pt idx="412">
                  <c:v>31215</c:v>
                </c:pt>
                <c:pt idx="413">
                  <c:v>31337</c:v>
                </c:pt>
                <c:pt idx="414">
                  <c:v>32310</c:v>
                </c:pt>
                <c:pt idx="415">
                  <c:v>33557</c:v>
                </c:pt>
                <c:pt idx="416">
                  <c:v>34166</c:v>
                </c:pt>
                <c:pt idx="417">
                  <c:v>30728</c:v>
                </c:pt>
                <c:pt idx="418">
                  <c:v>34501</c:v>
                </c:pt>
                <c:pt idx="419">
                  <c:v>34501</c:v>
                </c:pt>
                <c:pt idx="420">
                  <c:v>27414</c:v>
                </c:pt>
                <c:pt idx="421">
                  <c:v>31488</c:v>
                </c:pt>
                <c:pt idx="422">
                  <c:v>31488</c:v>
                </c:pt>
                <c:pt idx="423">
                  <c:v>30973</c:v>
                </c:pt>
                <c:pt idx="424">
                  <c:v>32706</c:v>
                </c:pt>
                <c:pt idx="425">
                  <c:v>33129</c:v>
                </c:pt>
                <c:pt idx="426">
                  <c:v>31643</c:v>
                </c:pt>
                <c:pt idx="427">
                  <c:v>34257</c:v>
                </c:pt>
                <c:pt idx="428">
                  <c:v>30973</c:v>
                </c:pt>
                <c:pt idx="429">
                  <c:v>32706</c:v>
                </c:pt>
                <c:pt idx="430">
                  <c:v>33129</c:v>
                </c:pt>
                <c:pt idx="431">
                  <c:v>32160</c:v>
                </c:pt>
                <c:pt idx="432">
                  <c:v>32160</c:v>
                </c:pt>
                <c:pt idx="433">
                  <c:v>32976</c:v>
                </c:pt>
                <c:pt idx="434">
                  <c:v>32976</c:v>
                </c:pt>
                <c:pt idx="435">
                  <c:v>31187</c:v>
                </c:pt>
                <c:pt idx="436">
                  <c:v>31187</c:v>
                </c:pt>
                <c:pt idx="437">
                  <c:v>31673</c:v>
                </c:pt>
                <c:pt idx="438">
                  <c:v>32737</c:v>
                </c:pt>
                <c:pt idx="439">
                  <c:v>31488</c:v>
                </c:pt>
                <c:pt idx="440">
                  <c:v>32065</c:v>
                </c:pt>
                <c:pt idx="441">
                  <c:v>31429</c:v>
                </c:pt>
                <c:pt idx="442">
                  <c:v>32247</c:v>
                </c:pt>
                <c:pt idx="443">
                  <c:v>33436</c:v>
                </c:pt>
                <c:pt idx="444">
                  <c:v>35870</c:v>
                </c:pt>
                <c:pt idx="445">
                  <c:v>31244</c:v>
                </c:pt>
                <c:pt idx="446">
                  <c:v>31244</c:v>
                </c:pt>
                <c:pt idx="447">
                  <c:v>31236</c:v>
                </c:pt>
                <c:pt idx="448">
                  <c:v>31460</c:v>
                </c:pt>
                <c:pt idx="449">
                  <c:v>31643</c:v>
                </c:pt>
                <c:pt idx="450">
                  <c:v>32434</c:v>
                </c:pt>
                <c:pt idx="451">
                  <c:v>32976</c:v>
                </c:pt>
                <c:pt idx="452">
                  <c:v>34501</c:v>
                </c:pt>
                <c:pt idx="453">
                  <c:v>34501</c:v>
                </c:pt>
                <c:pt idx="454">
                  <c:v>34501</c:v>
                </c:pt>
                <c:pt idx="455">
                  <c:v>32976</c:v>
                </c:pt>
                <c:pt idx="456">
                  <c:v>31551</c:v>
                </c:pt>
                <c:pt idx="457">
                  <c:v>31551</c:v>
                </c:pt>
                <c:pt idx="458">
                  <c:v>28753</c:v>
                </c:pt>
                <c:pt idx="459">
                  <c:v>30211</c:v>
                </c:pt>
                <c:pt idx="460">
                  <c:v>30636</c:v>
                </c:pt>
                <c:pt idx="461">
                  <c:v>31279</c:v>
                </c:pt>
                <c:pt idx="462">
                  <c:v>32189</c:v>
                </c:pt>
                <c:pt idx="463">
                  <c:v>32919</c:v>
                </c:pt>
                <c:pt idx="464">
                  <c:v>34257</c:v>
                </c:pt>
                <c:pt idx="465">
                  <c:v>34166</c:v>
                </c:pt>
                <c:pt idx="466">
                  <c:v>31551</c:v>
                </c:pt>
                <c:pt idx="467">
                  <c:v>32342</c:v>
                </c:pt>
                <c:pt idx="468">
                  <c:v>32856</c:v>
                </c:pt>
                <c:pt idx="469">
                  <c:v>34257</c:v>
                </c:pt>
                <c:pt idx="470">
                  <c:v>30057</c:v>
                </c:pt>
                <c:pt idx="471">
                  <c:v>31419</c:v>
                </c:pt>
                <c:pt idx="472">
                  <c:v>34501</c:v>
                </c:pt>
                <c:pt idx="473">
                  <c:v>34501</c:v>
                </c:pt>
                <c:pt idx="474">
                  <c:v>31390</c:v>
                </c:pt>
                <c:pt idx="475">
                  <c:v>31911</c:v>
                </c:pt>
                <c:pt idx="476">
                  <c:v>29668</c:v>
                </c:pt>
                <c:pt idx="477">
                  <c:v>29803</c:v>
                </c:pt>
                <c:pt idx="478">
                  <c:v>29803</c:v>
                </c:pt>
                <c:pt idx="479">
                  <c:v>31369</c:v>
                </c:pt>
                <c:pt idx="480">
                  <c:v>31824</c:v>
                </c:pt>
                <c:pt idx="481">
                  <c:v>31824</c:v>
                </c:pt>
                <c:pt idx="482">
                  <c:v>31551</c:v>
                </c:pt>
                <c:pt idx="483">
                  <c:v>34533</c:v>
                </c:pt>
                <c:pt idx="484">
                  <c:v>34533</c:v>
                </c:pt>
                <c:pt idx="485">
                  <c:v>31446</c:v>
                </c:pt>
                <c:pt idx="486">
                  <c:v>31610</c:v>
                </c:pt>
                <c:pt idx="487">
                  <c:v>31852</c:v>
                </c:pt>
                <c:pt idx="488">
                  <c:v>32612</c:v>
                </c:pt>
                <c:pt idx="489">
                  <c:v>32612</c:v>
                </c:pt>
                <c:pt idx="490">
                  <c:v>32766</c:v>
                </c:pt>
                <c:pt idx="491">
                  <c:v>34106</c:v>
                </c:pt>
                <c:pt idx="492">
                  <c:v>34439</c:v>
                </c:pt>
                <c:pt idx="493">
                  <c:v>32947</c:v>
                </c:pt>
                <c:pt idx="494">
                  <c:v>34501</c:v>
                </c:pt>
                <c:pt idx="495">
                  <c:v>31673</c:v>
                </c:pt>
                <c:pt idx="496">
                  <c:v>33284</c:v>
                </c:pt>
                <c:pt idx="497">
                  <c:v>33742</c:v>
                </c:pt>
                <c:pt idx="498">
                  <c:v>31517</c:v>
                </c:pt>
                <c:pt idx="499">
                  <c:v>31460</c:v>
                </c:pt>
                <c:pt idx="500">
                  <c:v>31460</c:v>
                </c:pt>
                <c:pt idx="501">
                  <c:v>31643</c:v>
                </c:pt>
                <c:pt idx="502">
                  <c:v>31643</c:v>
                </c:pt>
                <c:pt idx="503">
                  <c:v>32976</c:v>
                </c:pt>
                <c:pt idx="504">
                  <c:v>34501</c:v>
                </c:pt>
                <c:pt idx="505">
                  <c:v>34501</c:v>
                </c:pt>
                <c:pt idx="506">
                  <c:v>34501</c:v>
                </c:pt>
                <c:pt idx="507">
                  <c:v>31701</c:v>
                </c:pt>
                <c:pt idx="508">
                  <c:v>29605</c:v>
                </c:pt>
                <c:pt idx="509">
                  <c:v>30636</c:v>
                </c:pt>
                <c:pt idx="510">
                  <c:v>32583</c:v>
                </c:pt>
                <c:pt idx="511">
                  <c:v>33892</c:v>
                </c:pt>
                <c:pt idx="512">
                  <c:v>33892</c:v>
                </c:pt>
                <c:pt idx="513">
                  <c:v>34655</c:v>
                </c:pt>
                <c:pt idx="514">
                  <c:v>34655</c:v>
                </c:pt>
                <c:pt idx="515">
                  <c:v>34655</c:v>
                </c:pt>
                <c:pt idx="516">
                  <c:v>27841</c:v>
                </c:pt>
                <c:pt idx="517">
                  <c:v>31488</c:v>
                </c:pt>
                <c:pt idx="518">
                  <c:v>32766</c:v>
                </c:pt>
                <c:pt idx="519">
                  <c:v>32766</c:v>
                </c:pt>
                <c:pt idx="520">
                  <c:v>32766</c:v>
                </c:pt>
                <c:pt idx="521">
                  <c:v>33010</c:v>
                </c:pt>
                <c:pt idx="522">
                  <c:v>33010</c:v>
                </c:pt>
                <c:pt idx="523">
                  <c:v>34290</c:v>
                </c:pt>
                <c:pt idx="524">
                  <c:v>34290</c:v>
                </c:pt>
                <c:pt idx="525">
                  <c:v>34501</c:v>
                </c:pt>
                <c:pt idx="526">
                  <c:v>34501</c:v>
                </c:pt>
                <c:pt idx="527">
                  <c:v>34501</c:v>
                </c:pt>
                <c:pt idx="528">
                  <c:v>35954</c:v>
                </c:pt>
                <c:pt idx="529">
                  <c:v>35954</c:v>
                </c:pt>
                <c:pt idx="530">
                  <c:v>31488</c:v>
                </c:pt>
                <c:pt idx="531">
                  <c:v>32766</c:v>
                </c:pt>
                <c:pt idx="532">
                  <c:v>32766</c:v>
                </c:pt>
                <c:pt idx="533">
                  <c:v>32766</c:v>
                </c:pt>
                <c:pt idx="534">
                  <c:v>33010</c:v>
                </c:pt>
                <c:pt idx="535">
                  <c:v>33010</c:v>
                </c:pt>
                <c:pt idx="536">
                  <c:v>34290</c:v>
                </c:pt>
                <c:pt idx="537">
                  <c:v>34290</c:v>
                </c:pt>
                <c:pt idx="538">
                  <c:v>34501</c:v>
                </c:pt>
                <c:pt idx="539">
                  <c:v>34501</c:v>
                </c:pt>
                <c:pt idx="540">
                  <c:v>34501</c:v>
                </c:pt>
                <c:pt idx="541">
                  <c:v>35954</c:v>
                </c:pt>
                <c:pt idx="542">
                  <c:v>35954</c:v>
                </c:pt>
                <c:pt idx="543">
                  <c:v>33038</c:v>
                </c:pt>
                <c:pt idx="544">
                  <c:v>33406</c:v>
                </c:pt>
                <c:pt idx="545">
                  <c:v>31610</c:v>
                </c:pt>
                <c:pt idx="546">
                  <c:v>31853</c:v>
                </c:pt>
                <c:pt idx="547">
                  <c:v>27841</c:v>
                </c:pt>
                <c:pt idx="548">
                  <c:v>28508</c:v>
                </c:pt>
                <c:pt idx="549">
                  <c:v>31551</c:v>
                </c:pt>
                <c:pt idx="550">
                  <c:v>31734</c:v>
                </c:pt>
                <c:pt idx="551">
                  <c:v>32798</c:v>
                </c:pt>
                <c:pt idx="552">
                  <c:v>31580</c:v>
                </c:pt>
                <c:pt idx="553">
                  <c:v>32342</c:v>
                </c:pt>
                <c:pt idx="554">
                  <c:v>32976</c:v>
                </c:pt>
                <c:pt idx="555">
                  <c:v>33345</c:v>
                </c:pt>
                <c:pt idx="556">
                  <c:v>33374</c:v>
                </c:pt>
                <c:pt idx="557">
                  <c:v>33374</c:v>
                </c:pt>
                <c:pt idx="558">
                  <c:v>33710</c:v>
                </c:pt>
                <c:pt idx="559">
                  <c:v>34137</c:v>
                </c:pt>
                <c:pt idx="560">
                  <c:v>34745</c:v>
                </c:pt>
                <c:pt idx="561">
                  <c:v>34745</c:v>
                </c:pt>
                <c:pt idx="562">
                  <c:v>32065</c:v>
                </c:pt>
                <c:pt idx="563">
                  <c:v>31610</c:v>
                </c:pt>
                <c:pt idx="564">
                  <c:v>32766</c:v>
                </c:pt>
                <c:pt idx="565">
                  <c:v>31610</c:v>
                </c:pt>
                <c:pt idx="566">
                  <c:v>32798</c:v>
                </c:pt>
                <c:pt idx="567">
                  <c:v>34257</c:v>
                </c:pt>
                <c:pt idx="568">
                  <c:v>34533</c:v>
                </c:pt>
                <c:pt idx="569">
                  <c:v>32006</c:v>
                </c:pt>
                <c:pt idx="570">
                  <c:v>32006</c:v>
                </c:pt>
                <c:pt idx="571">
                  <c:v>35954</c:v>
                </c:pt>
                <c:pt idx="572">
                  <c:v>32405</c:v>
                </c:pt>
                <c:pt idx="573">
                  <c:v>33710</c:v>
                </c:pt>
                <c:pt idx="574">
                  <c:v>35345</c:v>
                </c:pt>
                <c:pt idx="575">
                  <c:v>35345</c:v>
                </c:pt>
                <c:pt idx="576">
                  <c:v>31762</c:v>
                </c:pt>
                <c:pt idx="577">
                  <c:v>32706</c:v>
                </c:pt>
                <c:pt idx="578">
                  <c:v>33129</c:v>
                </c:pt>
                <c:pt idx="579">
                  <c:v>34257</c:v>
                </c:pt>
                <c:pt idx="580">
                  <c:v>31911</c:v>
                </c:pt>
                <c:pt idx="581">
                  <c:v>31911</c:v>
                </c:pt>
                <c:pt idx="582">
                  <c:v>32798</c:v>
                </c:pt>
                <c:pt idx="583">
                  <c:v>32798</c:v>
                </c:pt>
                <c:pt idx="584">
                  <c:v>31734</c:v>
                </c:pt>
                <c:pt idx="585">
                  <c:v>33710</c:v>
                </c:pt>
                <c:pt idx="586">
                  <c:v>31734</c:v>
                </c:pt>
                <c:pt idx="587">
                  <c:v>31734</c:v>
                </c:pt>
                <c:pt idx="588">
                  <c:v>31974</c:v>
                </c:pt>
                <c:pt idx="589">
                  <c:v>32434</c:v>
                </c:pt>
                <c:pt idx="590">
                  <c:v>32828</c:v>
                </c:pt>
                <c:pt idx="591">
                  <c:v>32828</c:v>
                </c:pt>
                <c:pt idx="592">
                  <c:v>34897</c:v>
                </c:pt>
                <c:pt idx="593">
                  <c:v>35597</c:v>
                </c:pt>
                <c:pt idx="594">
                  <c:v>35961</c:v>
                </c:pt>
                <c:pt idx="595">
                  <c:v>33924</c:v>
                </c:pt>
                <c:pt idx="596">
                  <c:v>35482</c:v>
                </c:pt>
                <c:pt idx="597">
                  <c:v>32798</c:v>
                </c:pt>
                <c:pt idx="598">
                  <c:v>34593</c:v>
                </c:pt>
                <c:pt idx="599">
                  <c:v>32766</c:v>
                </c:pt>
                <c:pt idx="600">
                  <c:v>35786</c:v>
                </c:pt>
                <c:pt idx="601">
                  <c:v>34501</c:v>
                </c:pt>
                <c:pt idx="602">
                  <c:v>34501</c:v>
                </c:pt>
                <c:pt idx="603">
                  <c:v>32035</c:v>
                </c:pt>
                <c:pt idx="604">
                  <c:v>32583</c:v>
                </c:pt>
                <c:pt idx="605">
                  <c:v>33892</c:v>
                </c:pt>
                <c:pt idx="606">
                  <c:v>33892</c:v>
                </c:pt>
                <c:pt idx="607">
                  <c:v>34655</c:v>
                </c:pt>
                <c:pt idx="608">
                  <c:v>34655</c:v>
                </c:pt>
                <c:pt idx="609">
                  <c:v>33469</c:v>
                </c:pt>
                <c:pt idx="610">
                  <c:v>34228</c:v>
                </c:pt>
                <c:pt idx="611">
                  <c:v>34228</c:v>
                </c:pt>
                <c:pt idx="612">
                  <c:v>32919</c:v>
                </c:pt>
                <c:pt idx="613">
                  <c:v>32065</c:v>
                </c:pt>
                <c:pt idx="614">
                  <c:v>34624</c:v>
                </c:pt>
                <c:pt idx="615">
                  <c:v>32218</c:v>
                </c:pt>
                <c:pt idx="616">
                  <c:v>32463</c:v>
                </c:pt>
                <c:pt idx="617">
                  <c:v>28205</c:v>
                </c:pt>
                <c:pt idx="618">
                  <c:v>29899</c:v>
                </c:pt>
                <c:pt idx="619">
                  <c:v>29899</c:v>
                </c:pt>
                <c:pt idx="620">
                  <c:v>30796</c:v>
                </c:pt>
                <c:pt idx="621">
                  <c:v>31792</c:v>
                </c:pt>
                <c:pt idx="622">
                  <c:v>32828</c:v>
                </c:pt>
                <c:pt idx="623">
                  <c:v>34290</c:v>
                </c:pt>
                <c:pt idx="624">
                  <c:v>29899</c:v>
                </c:pt>
                <c:pt idx="625">
                  <c:v>29899</c:v>
                </c:pt>
                <c:pt idx="626">
                  <c:v>30796</c:v>
                </c:pt>
                <c:pt idx="627">
                  <c:v>34533</c:v>
                </c:pt>
                <c:pt idx="628">
                  <c:v>28660</c:v>
                </c:pt>
                <c:pt idx="629">
                  <c:v>29847</c:v>
                </c:pt>
                <c:pt idx="630">
                  <c:v>30852</c:v>
                </c:pt>
                <c:pt idx="631">
                  <c:v>31429</c:v>
                </c:pt>
                <c:pt idx="632">
                  <c:v>34564</c:v>
                </c:pt>
                <c:pt idx="633">
                  <c:v>34564</c:v>
                </c:pt>
                <c:pt idx="634">
                  <c:v>32247</c:v>
                </c:pt>
                <c:pt idx="635">
                  <c:v>34257</c:v>
                </c:pt>
                <c:pt idx="636">
                  <c:v>33129</c:v>
                </c:pt>
                <c:pt idx="637">
                  <c:v>33129</c:v>
                </c:pt>
                <c:pt idx="638">
                  <c:v>32798</c:v>
                </c:pt>
                <c:pt idx="639">
                  <c:v>33312</c:v>
                </c:pt>
                <c:pt idx="640">
                  <c:v>33312</c:v>
                </c:pt>
                <c:pt idx="641">
                  <c:v>34865</c:v>
                </c:pt>
                <c:pt idx="642">
                  <c:v>33312</c:v>
                </c:pt>
                <c:pt idx="643">
                  <c:v>33312</c:v>
                </c:pt>
                <c:pt idx="644">
                  <c:v>34533</c:v>
                </c:pt>
                <c:pt idx="645">
                  <c:v>32706</c:v>
                </c:pt>
                <c:pt idx="646">
                  <c:v>32706</c:v>
                </c:pt>
                <c:pt idx="647">
                  <c:v>33010</c:v>
                </c:pt>
                <c:pt idx="648">
                  <c:v>33010</c:v>
                </c:pt>
                <c:pt idx="649">
                  <c:v>33102</c:v>
                </c:pt>
                <c:pt idx="650">
                  <c:v>34166</c:v>
                </c:pt>
                <c:pt idx="651">
                  <c:v>34166</c:v>
                </c:pt>
                <c:pt idx="652">
                  <c:v>35268</c:v>
                </c:pt>
                <c:pt idx="653">
                  <c:v>28401</c:v>
                </c:pt>
                <c:pt idx="654">
                  <c:v>31218</c:v>
                </c:pt>
                <c:pt idx="655">
                  <c:v>35604</c:v>
                </c:pt>
                <c:pt idx="656">
                  <c:v>35604</c:v>
                </c:pt>
                <c:pt idx="657">
                  <c:v>31218</c:v>
                </c:pt>
                <c:pt idx="658">
                  <c:v>31517</c:v>
                </c:pt>
                <c:pt idx="659">
                  <c:v>33129</c:v>
                </c:pt>
                <c:pt idx="660">
                  <c:v>33469</c:v>
                </c:pt>
                <c:pt idx="661">
                  <c:v>33588</c:v>
                </c:pt>
                <c:pt idx="662">
                  <c:v>35226</c:v>
                </c:pt>
                <c:pt idx="663">
                  <c:v>34802</c:v>
                </c:pt>
                <c:pt idx="664">
                  <c:v>33038</c:v>
                </c:pt>
                <c:pt idx="665">
                  <c:v>32434</c:v>
                </c:pt>
                <c:pt idx="666">
                  <c:v>28144</c:v>
                </c:pt>
                <c:pt idx="667">
                  <c:v>29544</c:v>
                </c:pt>
                <c:pt idx="668">
                  <c:v>29937</c:v>
                </c:pt>
                <c:pt idx="669">
                  <c:v>32828</c:v>
                </c:pt>
                <c:pt idx="670">
                  <c:v>34290</c:v>
                </c:pt>
                <c:pt idx="671">
                  <c:v>35891</c:v>
                </c:pt>
                <c:pt idx="672">
                  <c:v>35891</c:v>
                </c:pt>
                <c:pt idx="673">
                  <c:v>28562</c:v>
                </c:pt>
                <c:pt idx="674">
                  <c:v>31446</c:v>
                </c:pt>
                <c:pt idx="675">
                  <c:v>31446</c:v>
                </c:pt>
                <c:pt idx="676">
                  <c:v>31673</c:v>
                </c:pt>
                <c:pt idx="677">
                  <c:v>32919</c:v>
                </c:pt>
                <c:pt idx="678">
                  <c:v>32919</c:v>
                </c:pt>
                <c:pt idx="679">
                  <c:v>28660</c:v>
                </c:pt>
                <c:pt idx="680">
                  <c:v>29847</c:v>
                </c:pt>
                <c:pt idx="681">
                  <c:v>30819</c:v>
                </c:pt>
                <c:pt idx="682">
                  <c:v>31398</c:v>
                </c:pt>
                <c:pt idx="683">
                  <c:v>31762</c:v>
                </c:pt>
                <c:pt idx="684">
                  <c:v>32674</c:v>
                </c:pt>
                <c:pt idx="685">
                  <c:v>32674</c:v>
                </c:pt>
                <c:pt idx="686">
                  <c:v>33192</c:v>
                </c:pt>
                <c:pt idx="687">
                  <c:v>34137</c:v>
                </c:pt>
                <c:pt idx="688">
                  <c:v>34655</c:v>
                </c:pt>
                <c:pt idx="689">
                  <c:v>34655</c:v>
                </c:pt>
                <c:pt idx="690">
                  <c:v>32919</c:v>
                </c:pt>
                <c:pt idx="691">
                  <c:v>28660</c:v>
                </c:pt>
                <c:pt idx="692">
                  <c:v>29878</c:v>
                </c:pt>
                <c:pt idx="693">
                  <c:v>30242</c:v>
                </c:pt>
                <c:pt idx="694">
                  <c:v>30607</c:v>
                </c:pt>
                <c:pt idx="695">
                  <c:v>30973</c:v>
                </c:pt>
                <c:pt idx="696">
                  <c:v>31734</c:v>
                </c:pt>
                <c:pt idx="697">
                  <c:v>32919</c:v>
                </c:pt>
                <c:pt idx="698">
                  <c:v>33406</c:v>
                </c:pt>
                <c:pt idx="699">
                  <c:v>33406</c:v>
                </c:pt>
                <c:pt idx="700">
                  <c:v>34106</c:v>
                </c:pt>
                <c:pt idx="701">
                  <c:v>30242</c:v>
                </c:pt>
                <c:pt idx="702">
                  <c:v>30607</c:v>
                </c:pt>
                <c:pt idx="703">
                  <c:v>31734</c:v>
                </c:pt>
                <c:pt idx="704">
                  <c:v>28996</c:v>
                </c:pt>
                <c:pt idx="705">
                  <c:v>30827</c:v>
                </c:pt>
                <c:pt idx="706">
                  <c:v>32674</c:v>
                </c:pt>
                <c:pt idx="707">
                  <c:v>29453</c:v>
                </c:pt>
                <c:pt idx="708">
                  <c:v>30427</c:v>
                </c:pt>
                <c:pt idx="709">
                  <c:v>31911</c:v>
                </c:pt>
                <c:pt idx="710">
                  <c:v>34290</c:v>
                </c:pt>
                <c:pt idx="711">
                  <c:v>28023</c:v>
                </c:pt>
                <c:pt idx="712">
                  <c:v>32583</c:v>
                </c:pt>
                <c:pt idx="713">
                  <c:v>33038</c:v>
                </c:pt>
                <c:pt idx="714">
                  <c:v>33345</c:v>
                </c:pt>
                <c:pt idx="715">
                  <c:v>34257</c:v>
                </c:pt>
                <c:pt idx="716">
                  <c:v>34257</c:v>
                </c:pt>
                <c:pt idx="717">
                  <c:v>31189</c:v>
                </c:pt>
                <c:pt idx="718">
                  <c:v>33102</c:v>
                </c:pt>
                <c:pt idx="719">
                  <c:v>34837</c:v>
                </c:pt>
                <c:pt idx="720">
                  <c:v>31189</c:v>
                </c:pt>
                <c:pt idx="721">
                  <c:v>31488</c:v>
                </c:pt>
                <c:pt idx="722">
                  <c:v>33102</c:v>
                </c:pt>
                <c:pt idx="723">
                  <c:v>33102</c:v>
                </c:pt>
                <c:pt idx="724">
                  <c:v>34837</c:v>
                </c:pt>
                <c:pt idx="725">
                  <c:v>33102</c:v>
                </c:pt>
                <c:pt idx="726">
                  <c:v>33772</c:v>
                </c:pt>
                <c:pt idx="727">
                  <c:v>33772</c:v>
                </c:pt>
                <c:pt idx="728">
                  <c:v>34501</c:v>
                </c:pt>
                <c:pt idx="729">
                  <c:v>34501</c:v>
                </c:pt>
                <c:pt idx="730">
                  <c:v>31215</c:v>
                </c:pt>
                <c:pt idx="731">
                  <c:v>33102</c:v>
                </c:pt>
                <c:pt idx="732">
                  <c:v>33772</c:v>
                </c:pt>
                <c:pt idx="733">
                  <c:v>33772</c:v>
                </c:pt>
                <c:pt idx="734">
                  <c:v>34501</c:v>
                </c:pt>
                <c:pt idx="735">
                  <c:v>31398</c:v>
                </c:pt>
                <c:pt idx="736">
                  <c:v>33162</c:v>
                </c:pt>
                <c:pt idx="737">
                  <c:v>34257</c:v>
                </c:pt>
                <c:pt idx="738">
                  <c:v>34257</c:v>
                </c:pt>
                <c:pt idx="739">
                  <c:v>33162</c:v>
                </c:pt>
                <c:pt idx="740">
                  <c:v>34257</c:v>
                </c:pt>
                <c:pt idx="741">
                  <c:v>34257</c:v>
                </c:pt>
                <c:pt idx="742">
                  <c:v>31701</c:v>
                </c:pt>
                <c:pt idx="743">
                  <c:v>33987</c:v>
                </c:pt>
                <c:pt idx="744">
                  <c:v>34960</c:v>
                </c:pt>
                <c:pt idx="745">
                  <c:v>35954</c:v>
                </c:pt>
                <c:pt idx="746">
                  <c:v>35954</c:v>
                </c:pt>
                <c:pt idx="747">
                  <c:v>34351</c:v>
                </c:pt>
                <c:pt idx="748">
                  <c:v>34351</c:v>
                </c:pt>
                <c:pt idx="749">
                  <c:v>34960</c:v>
                </c:pt>
                <c:pt idx="750">
                  <c:v>34995</c:v>
                </c:pt>
                <c:pt idx="751">
                  <c:v>34995</c:v>
                </c:pt>
                <c:pt idx="752">
                  <c:v>35485</c:v>
                </c:pt>
                <c:pt idx="753">
                  <c:v>35879</c:v>
                </c:pt>
                <c:pt idx="754">
                  <c:v>34228</c:v>
                </c:pt>
                <c:pt idx="755">
                  <c:v>35317</c:v>
                </c:pt>
                <c:pt idx="756">
                  <c:v>35915</c:v>
                </c:pt>
                <c:pt idx="757">
                  <c:v>33406</c:v>
                </c:pt>
                <c:pt idx="758">
                  <c:v>33406</c:v>
                </c:pt>
                <c:pt idx="759">
                  <c:v>29969</c:v>
                </c:pt>
                <c:pt idx="760">
                  <c:v>31551</c:v>
                </c:pt>
                <c:pt idx="761">
                  <c:v>31551</c:v>
                </c:pt>
                <c:pt idx="762">
                  <c:v>31551</c:v>
                </c:pt>
                <c:pt idx="763">
                  <c:v>35751</c:v>
                </c:pt>
                <c:pt idx="764">
                  <c:v>35751</c:v>
                </c:pt>
                <c:pt idx="765">
                  <c:v>35751</c:v>
                </c:pt>
                <c:pt idx="766">
                  <c:v>35566</c:v>
                </c:pt>
                <c:pt idx="767">
                  <c:v>31093</c:v>
                </c:pt>
                <c:pt idx="768">
                  <c:v>33038</c:v>
                </c:pt>
                <c:pt idx="769">
                  <c:v>34533</c:v>
                </c:pt>
                <c:pt idx="770">
                  <c:v>34533</c:v>
                </c:pt>
                <c:pt idx="771">
                  <c:v>35919</c:v>
                </c:pt>
                <c:pt idx="772">
                  <c:v>35919</c:v>
                </c:pt>
                <c:pt idx="773">
                  <c:v>35919</c:v>
                </c:pt>
                <c:pt idx="774">
                  <c:v>35919</c:v>
                </c:pt>
                <c:pt idx="775">
                  <c:v>33989</c:v>
                </c:pt>
                <c:pt idx="776">
                  <c:v>34358</c:v>
                </c:pt>
                <c:pt idx="777">
                  <c:v>35265</c:v>
                </c:pt>
                <c:pt idx="778">
                  <c:v>35447</c:v>
                </c:pt>
                <c:pt idx="779">
                  <c:v>35688</c:v>
                </c:pt>
                <c:pt idx="780">
                  <c:v>28905</c:v>
                </c:pt>
                <c:pt idx="781">
                  <c:v>30382</c:v>
                </c:pt>
                <c:pt idx="782">
                  <c:v>30852</c:v>
                </c:pt>
                <c:pt idx="783">
                  <c:v>32492</c:v>
                </c:pt>
                <c:pt idx="784">
                  <c:v>33651</c:v>
                </c:pt>
                <c:pt idx="785">
                  <c:v>34802</c:v>
                </c:pt>
                <c:pt idx="786">
                  <c:v>34960</c:v>
                </c:pt>
                <c:pt idx="787">
                  <c:v>31279</c:v>
                </c:pt>
                <c:pt idx="788">
                  <c:v>32766</c:v>
                </c:pt>
                <c:pt idx="789">
                  <c:v>32674</c:v>
                </c:pt>
                <c:pt idx="790">
                  <c:v>32828</c:v>
                </c:pt>
                <c:pt idx="791">
                  <c:v>33801</c:v>
                </c:pt>
                <c:pt idx="792">
                  <c:v>31551</c:v>
                </c:pt>
                <c:pt idx="793">
                  <c:v>32828</c:v>
                </c:pt>
                <c:pt idx="794">
                  <c:v>33162</c:v>
                </c:pt>
                <c:pt idx="795">
                  <c:v>30928</c:v>
                </c:pt>
                <c:pt idx="796">
                  <c:v>31187</c:v>
                </c:pt>
                <c:pt idx="797">
                  <c:v>31187</c:v>
                </c:pt>
                <c:pt idx="798">
                  <c:v>31488</c:v>
                </c:pt>
                <c:pt idx="799">
                  <c:v>31488</c:v>
                </c:pt>
                <c:pt idx="800">
                  <c:v>33469</c:v>
                </c:pt>
                <c:pt idx="801">
                  <c:v>31824</c:v>
                </c:pt>
                <c:pt idx="802">
                  <c:v>31551</c:v>
                </c:pt>
                <c:pt idx="803">
                  <c:v>32828</c:v>
                </c:pt>
                <c:pt idx="804">
                  <c:v>32310</c:v>
                </c:pt>
                <c:pt idx="805">
                  <c:v>33162</c:v>
                </c:pt>
                <c:pt idx="806">
                  <c:v>33557</c:v>
                </c:pt>
                <c:pt idx="807">
                  <c:v>34166</c:v>
                </c:pt>
                <c:pt idx="808">
                  <c:v>34166</c:v>
                </c:pt>
                <c:pt idx="809">
                  <c:v>31852</c:v>
                </c:pt>
                <c:pt idx="810">
                  <c:v>35114</c:v>
                </c:pt>
                <c:pt idx="811">
                  <c:v>34837</c:v>
                </c:pt>
                <c:pt idx="812">
                  <c:v>34716</c:v>
                </c:pt>
                <c:pt idx="813">
                  <c:v>34865</c:v>
                </c:pt>
                <c:pt idx="814">
                  <c:v>34865</c:v>
                </c:pt>
                <c:pt idx="815">
                  <c:v>35968</c:v>
                </c:pt>
                <c:pt idx="816">
                  <c:v>31551</c:v>
                </c:pt>
                <c:pt idx="817">
                  <c:v>28093</c:v>
                </c:pt>
                <c:pt idx="818">
                  <c:v>29544</c:v>
                </c:pt>
                <c:pt idx="819">
                  <c:v>31341</c:v>
                </c:pt>
                <c:pt idx="820">
                  <c:v>31673</c:v>
                </c:pt>
                <c:pt idx="821">
                  <c:v>34471</c:v>
                </c:pt>
                <c:pt idx="822">
                  <c:v>29878</c:v>
                </c:pt>
                <c:pt idx="823">
                  <c:v>30242</c:v>
                </c:pt>
                <c:pt idx="824">
                  <c:v>30616</c:v>
                </c:pt>
                <c:pt idx="825">
                  <c:v>30973</c:v>
                </c:pt>
                <c:pt idx="826">
                  <c:v>31643</c:v>
                </c:pt>
                <c:pt idx="827">
                  <c:v>30616</c:v>
                </c:pt>
                <c:pt idx="828">
                  <c:v>34990</c:v>
                </c:pt>
                <c:pt idx="829">
                  <c:v>31610</c:v>
                </c:pt>
                <c:pt idx="830">
                  <c:v>34410</c:v>
                </c:pt>
                <c:pt idx="831">
                  <c:v>34410</c:v>
                </c:pt>
                <c:pt idx="832">
                  <c:v>34410</c:v>
                </c:pt>
                <c:pt idx="833">
                  <c:v>34683</c:v>
                </c:pt>
                <c:pt idx="834">
                  <c:v>34778</c:v>
                </c:pt>
                <c:pt idx="835">
                  <c:v>35779</c:v>
                </c:pt>
                <c:pt idx="836">
                  <c:v>35846</c:v>
                </c:pt>
                <c:pt idx="837">
                  <c:v>34624</c:v>
                </c:pt>
                <c:pt idx="838">
                  <c:v>35205</c:v>
                </c:pt>
                <c:pt idx="839">
                  <c:v>31911</c:v>
                </c:pt>
                <c:pt idx="840">
                  <c:v>32766</c:v>
                </c:pt>
                <c:pt idx="841">
                  <c:v>32766</c:v>
                </c:pt>
                <c:pt idx="842">
                  <c:v>35919</c:v>
                </c:pt>
                <c:pt idx="843">
                  <c:v>33345</c:v>
                </c:pt>
                <c:pt idx="844">
                  <c:v>33374</c:v>
                </c:pt>
                <c:pt idx="845">
                  <c:v>33374</c:v>
                </c:pt>
                <c:pt idx="846">
                  <c:v>31580</c:v>
                </c:pt>
                <c:pt idx="847">
                  <c:v>31911</c:v>
                </c:pt>
                <c:pt idx="848">
                  <c:v>34716</c:v>
                </c:pt>
                <c:pt idx="849">
                  <c:v>35688</c:v>
                </c:pt>
                <c:pt idx="850">
                  <c:v>29192</c:v>
                </c:pt>
                <c:pt idx="851">
                  <c:v>29360</c:v>
                </c:pt>
                <c:pt idx="852">
                  <c:v>29941</c:v>
                </c:pt>
                <c:pt idx="853">
                  <c:v>30852</c:v>
                </c:pt>
                <c:pt idx="854">
                  <c:v>31215</c:v>
                </c:pt>
                <c:pt idx="855">
                  <c:v>31824</c:v>
                </c:pt>
                <c:pt idx="856">
                  <c:v>34960</c:v>
                </c:pt>
                <c:pt idx="857">
                  <c:v>34960</c:v>
                </c:pt>
                <c:pt idx="858">
                  <c:v>34990</c:v>
                </c:pt>
                <c:pt idx="859">
                  <c:v>34865</c:v>
                </c:pt>
                <c:pt idx="860">
                  <c:v>34116</c:v>
                </c:pt>
                <c:pt idx="861">
                  <c:v>33528</c:v>
                </c:pt>
                <c:pt idx="862">
                  <c:v>34533</c:v>
                </c:pt>
                <c:pt idx="863">
                  <c:v>34501</c:v>
                </c:pt>
                <c:pt idx="864">
                  <c:v>34501</c:v>
                </c:pt>
                <c:pt idx="865">
                  <c:v>35373</c:v>
                </c:pt>
                <c:pt idx="866">
                  <c:v>33710</c:v>
                </c:pt>
                <c:pt idx="867">
                  <c:v>35345</c:v>
                </c:pt>
                <c:pt idx="868">
                  <c:v>35345</c:v>
                </c:pt>
                <c:pt idx="869">
                  <c:v>30242</c:v>
                </c:pt>
                <c:pt idx="870">
                  <c:v>30578</c:v>
                </c:pt>
                <c:pt idx="871">
                  <c:v>30880</c:v>
                </c:pt>
                <c:pt idx="872">
                  <c:v>30880</c:v>
                </c:pt>
                <c:pt idx="873">
                  <c:v>31317</c:v>
                </c:pt>
                <c:pt idx="874">
                  <c:v>31317</c:v>
                </c:pt>
                <c:pt idx="875">
                  <c:v>32434</c:v>
                </c:pt>
                <c:pt idx="876">
                  <c:v>32766</c:v>
                </c:pt>
                <c:pt idx="877">
                  <c:v>32766</c:v>
                </c:pt>
                <c:pt idx="878">
                  <c:v>33924</c:v>
                </c:pt>
                <c:pt idx="879">
                  <c:v>34471</c:v>
                </c:pt>
                <c:pt idx="880">
                  <c:v>34471</c:v>
                </c:pt>
                <c:pt idx="881">
                  <c:v>35019</c:v>
                </c:pt>
                <c:pt idx="882">
                  <c:v>34324</c:v>
                </c:pt>
                <c:pt idx="883">
                  <c:v>34324</c:v>
                </c:pt>
                <c:pt idx="884">
                  <c:v>34324</c:v>
                </c:pt>
                <c:pt idx="885">
                  <c:v>34324</c:v>
                </c:pt>
                <c:pt idx="886">
                  <c:v>34471</c:v>
                </c:pt>
                <c:pt idx="887">
                  <c:v>34471</c:v>
                </c:pt>
                <c:pt idx="888">
                  <c:v>34471</c:v>
                </c:pt>
                <c:pt idx="889">
                  <c:v>34471</c:v>
                </c:pt>
                <c:pt idx="890">
                  <c:v>35048</c:v>
                </c:pt>
                <c:pt idx="891">
                  <c:v>35048</c:v>
                </c:pt>
                <c:pt idx="892">
                  <c:v>35048</c:v>
                </c:pt>
                <c:pt idx="893">
                  <c:v>35048</c:v>
                </c:pt>
                <c:pt idx="894">
                  <c:v>33129</c:v>
                </c:pt>
                <c:pt idx="895">
                  <c:v>35048</c:v>
                </c:pt>
                <c:pt idx="896">
                  <c:v>35048</c:v>
                </c:pt>
                <c:pt idx="897">
                  <c:v>31673</c:v>
                </c:pt>
                <c:pt idx="898">
                  <c:v>32035</c:v>
                </c:pt>
                <c:pt idx="899">
                  <c:v>32218</c:v>
                </c:pt>
                <c:pt idx="900">
                  <c:v>32524</c:v>
                </c:pt>
                <c:pt idx="901">
                  <c:v>31944</c:v>
                </c:pt>
                <c:pt idx="902">
                  <c:v>33038</c:v>
                </c:pt>
                <c:pt idx="903">
                  <c:v>33345</c:v>
                </c:pt>
                <c:pt idx="904">
                  <c:v>33345</c:v>
                </c:pt>
                <c:pt idx="905">
                  <c:v>32645</c:v>
                </c:pt>
                <c:pt idx="906">
                  <c:v>33345</c:v>
                </c:pt>
                <c:pt idx="907">
                  <c:v>35968</c:v>
                </c:pt>
                <c:pt idx="908">
                  <c:v>35968</c:v>
                </c:pt>
                <c:pt idx="909">
                  <c:v>32919</c:v>
                </c:pt>
                <c:pt idx="910">
                  <c:v>32919</c:v>
                </c:pt>
                <c:pt idx="911">
                  <c:v>35681</c:v>
                </c:pt>
                <c:pt idx="912">
                  <c:v>35681</c:v>
                </c:pt>
                <c:pt idx="913">
                  <c:v>35895</c:v>
                </c:pt>
                <c:pt idx="914">
                  <c:v>32828</c:v>
                </c:pt>
                <c:pt idx="915">
                  <c:v>35758</c:v>
                </c:pt>
                <c:pt idx="916">
                  <c:v>35758</c:v>
                </c:pt>
                <c:pt idx="917">
                  <c:v>35758</c:v>
                </c:pt>
                <c:pt idx="918">
                  <c:v>35870</c:v>
                </c:pt>
                <c:pt idx="919">
                  <c:v>34716</c:v>
                </c:pt>
                <c:pt idx="920">
                  <c:v>35758</c:v>
                </c:pt>
                <c:pt idx="921">
                  <c:v>35758</c:v>
                </c:pt>
                <c:pt idx="922">
                  <c:v>35758</c:v>
                </c:pt>
                <c:pt idx="923">
                  <c:v>30424</c:v>
                </c:pt>
                <c:pt idx="924">
                  <c:v>30698</c:v>
                </c:pt>
                <c:pt idx="925">
                  <c:v>31030</c:v>
                </c:pt>
                <c:pt idx="926">
                  <c:v>32342</c:v>
                </c:pt>
                <c:pt idx="927">
                  <c:v>32280</c:v>
                </c:pt>
                <c:pt idx="928">
                  <c:v>32919</c:v>
                </c:pt>
                <c:pt idx="929">
                  <c:v>35933</c:v>
                </c:pt>
                <c:pt idx="930">
                  <c:v>35933</c:v>
                </c:pt>
                <c:pt idx="931">
                  <c:v>28053</c:v>
                </c:pt>
                <c:pt idx="932">
                  <c:v>30242</c:v>
                </c:pt>
                <c:pt idx="933">
                  <c:v>30607</c:v>
                </c:pt>
                <c:pt idx="934">
                  <c:v>31155</c:v>
                </c:pt>
                <c:pt idx="935">
                  <c:v>31279</c:v>
                </c:pt>
                <c:pt idx="936">
                  <c:v>31551</c:v>
                </c:pt>
                <c:pt idx="937">
                  <c:v>31215</c:v>
                </c:pt>
                <c:pt idx="938">
                  <c:v>31215</c:v>
                </c:pt>
                <c:pt idx="939">
                  <c:v>33557</c:v>
                </c:pt>
                <c:pt idx="940">
                  <c:v>35356</c:v>
                </c:pt>
                <c:pt idx="941">
                  <c:v>35601</c:v>
                </c:pt>
                <c:pt idx="942">
                  <c:v>35954</c:v>
                </c:pt>
                <c:pt idx="943">
                  <c:v>35978</c:v>
                </c:pt>
                <c:pt idx="944">
                  <c:v>35978</c:v>
                </c:pt>
                <c:pt idx="945">
                  <c:v>29381</c:v>
                </c:pt>
                <c:pt idx="946">
                  <c:v>29514</c:v>
                </c:pt>
                <c:pt idx="947">
                  <c:v>30728</c:v>
                </c:pt>
                <c:pt idx="948">
                  <c:v>32706</c:v>
                </c:pt>
                <c:pt idx="949">
                  <c:v>26827</c:v>
                </c:pt>
                <c:pt idx="950">
                  <c:v>32790</c:v>
                </c:pt>
                <c:pt idx="951">
                  <c:v>33528</c:v>
                </c:pt>
                <c:pt idx="952">
                  <c:v>40357</c:v>
                </c:pt>
                <c:pt idx="953">
                  <c:v>27025</c:v>
                </c:pt>
                <c:pt idx="954">
                  <c:v>34491</c:v>
                </c:pt>
                <c:pt idx="955">
                  <c:v>33345</c:v>
                </c:pt>
                <c:pt idx="956">
                  <c:v>31931</c:v>
                </c:pt>
                <c:pt idx="957">
                  <c:v>31476</c:v>
                </c:pt>
                <c:pt idx="958">
                  <c:v>30560</c:v>
                </c:pt>
                <c:pt idx="959">
                  <c:v>37057</c:v>
                </c:pt>
                <c:pt idx="960">
                  <c:v>36717</c:v>
                </c:pt>
                <c:pt idx="961">
                  <c:v>37417</c:v>
                </c:pt>
                <c:pt idx="962">
                  <c:v>38506</c:v>
                </c:pt>
                <c:pt idx="963">
                  <c:v>38555</c:v>
                </c:pt>
                <c:pt idx="964">
                  <c:v>38572</c:v>
                </c:pt>
                <c:pt idx="965">
                  <c:v>38825</c:v>
                </c:pt>
                <c:pt idx="966">
                  <c:v>38860</c:v>
                </c:pt>
                <c:pt idx="967">
                  <c:v>38964</c:v>
                </c:pt>
                <c:pt idx="968">
                  <c:v>39014</c:v>
                </c:pt>
                <c:pt idx="969">
                  <c:v>39058</c:v>
                </c:pt>
                <c:pt idx="970">
                  <c:v>39219</c:v>
                </c:pt>
                <c:pt idx="971">
                  <c:v>39293</c:v>
                </c:pt>
                <c:pt idx="972">
                  <c:v>40021</c:v>
                </c:pt>
                <c:pt idx="973">
                  <c:v>40021</c:v>
                </c:pt>
                <c:pt idx="974">
                  <c:v>37823</c:v>
                </c:pt>
                <c:pt idx="975">
                  <c:v>38194</c:v>
                </c:pt>
                <c:pt idx="976">
                  <c:v>39643</c:v>
                </c:pt>
                <c:pt idx="977">
                  <c:v>36560</c:v>
                </c:pt>
                <c:pt idx="978">
                  <c:v>39036</c:v>
                </c:pt>
                <c:pt idx="979">
                  <c:v>39066</c:v>
                </c:pt>
                <c:pt idx="980">
                  <c:v>38852</c:v>
                </c:pt>
                <c:pt idx="981">
                  <c:v>39091</c:v>
                </c:pt>
                <c:pt idx="982">
                  <c:v>39156</c:v>
                </c:pt>
                <c:pt idx="983">
                  <c:v>39253</c:v>
                </c:pt>
                <c:pt idx="984">
                  <c:v>39288</c:v>
                </c:pt>
                <c:pt idx="985">
                  <c:v>39293</c:v>
                </c:pt>
                <c:pt idx="986">
                  <c:v>39372</c:v>
                </c:pt>
                <c:pt idx="987">
                  <c:v>39427</c:v>
                </c:pt>
                <c:pt idx="988">
                  <c:v>38320</c:v>
                </c:pt>
                <c:pt idx="989">
                  <c:v>38051</c:v>
                </c:pt>
                <c:pt idx="990">
                  <c:v>38098</c:v>
                </c:pt>
                <c:pt idx="991">
                  <c:v>38134</c:v>
                </c:pt>
                <c:pt idx="992">
                  <c:v>38159</c:v>
                </c:pt>
                <c:pt idx="993">
                  <c:v>38189</c:v>
                </c:pt>
                <c:pt idx="994">
                  <c:v>38285</c:v>
                </c:pt>
                <c:pt idx="995">
                  <c:v>38309</c:v>
                </c:pt>
                <c:pt idx="996">
                  <c:v>38344</c:v>
                </c:pt>
                <c:pt idx="997">
                  <c:v>38462</c:v>
                </c:pt>
                <c:pt idx="998">
                  <c:v>38610</c:v>
                </c:pt>
                <c:pt idx="999">
                  <c:v>38644</c:v>
                </c:pt>
                <c:pt idx="1000">
                  <c:v>38763</c:v>
                </c:pt>
                <c:pt idx="1001">
                  <c:v>38845</c:v>
                </c:pt>
                <c:pt idx="1002">
                  <c:v>38884</c:v>
                </c:pt>
                <c:pt idx="1003">
                  <c:v>38917</c:v>
                </c:pt>
                <c:pt idx="1004">
                  <c:v>39101</c:v>
                </c:pt>
                <c:pt idx="1005">
                  <c:v>39128</c:v>
                </c:pt>
                <c:pt idx="1006">
                  <c:v>39342</c:v>
                </c:pt>
                <c:pt idx="1007">
                  <c:v>40494</c:v>
                </c:pt>
                <c:pt idx="1008">
                  <c:v>40567</c:v>
                </c:pt>
                <c:pt idx="1009">
                  <c:v>40592</c:v>
                </c:pt>
                <c:pt idx="1010">
                  <c:v>40644</c:v>
                </c:pt>
                <c:pt idx="1011">
                  <c:v>37935</c:v>
                </c:pt>
                <c:pt idx="1012">
                  <c:v>37557</c:v>
                </c:pt>
                <c:pt idx="1013">
                  <c:v>37557</c:v>
                </c:pt>
                <c:pt idx="1014">
                  <c:v>38887</c:v>
                </c:pt>
                <c:pt idx="1015">
                  <c:v>36549</c:v>
                </c:pt>
                <c:pt idx="1016">
                  <c:v>37641</c:v>
                </c:pt>
                <c:pt idx="1017">
                  <c:v>38166</c:v>
                </c:pt>
                <c:pt idx="1018">
                  <c:v>36437</c:v>
                </c:pt>
                <c:pt idx="1019">
                  <c:v>38079</c:v>
                </c:pt>
                <c:pt idx="1020">
                  <c:v>37438</c:v>
                </c:pt>
                <c:pt idx="1021">
                  <c:v>37438</c:v>
                </c:pt>
                <c:pt idx="1022">
                  <c:v>38670</c:v>
                </c:pt>
                <c:pt idx="1023">
                  <c:v>38544</c:v>
                </c:pt>
                <c:pt idx="1024">
                  <c:v>38905</c:v>
                </c:pt>
                <c:pt idx="1025">
                  <c:v>39248</c:v>
                </c:pt>
                <c:pt idx="1026">
                  <c:v>39584</c:v>
                </c:pt>
                <c:pt idx="1027">
                  <c:v>39638</c:v>
                </c:pt>
                <c:pt idx="1028">
                  <c:v>39979</c:v>
                </c:pt>
                <c:pt idx="1029">
                  <c:v>38131</c:v>
                </c:pt>
                <c:pt idx="1030">
                  <c:v>40389</c:v>
                </c:pt>
                <c:pt idx="1031">
                  <c:v>40424</c:v>
                </c:pt>
                <c:pt idx="1032">
                  <c:v>40472</c:v>
                </c:pt>
                <c:pt idx="1033">
                  <c:v>40506</c:v>
                </c:pt>
                <c:pt idx="1034">
                  <c:v>40591</c:v>
                </c:pt>
                <c:pt idx="1035">
                  <c:v>40617</c:v>
                </c:pt>
                <c:pt idx="1036">
                  <c:v>40722</c:v>
                </c:pt>
                <c:pt idx="1037">
                  <c:v>36318</c:v>
                </c:pt>
                <c:pt idx="1038">
                  <c:v>36318</c:v>
                </c:pt>
                <c:pt idx="1039">
                  <c:v>37011</c:v>
                </c:pt>
                <c:pt idx="1040">
                  <c:v>37501</c:v>
                </c:pt>
                <c:pt idx="1041">
                  <c:v>36207</c:v>
                </c:pt>
                <c:pt idx="1042">
                  <c:v>36335</c:v>
                </c:pt>
                <c:pt idx="1043">
                  <c:v>36493</c:v>
                </c:pt>
                <c:pt idx="1044">
                  <c:v>39008</c:v>
                </c:pt>
                <c:pt idx="1045">
                  <c:v>39512</c:v>
                </c:pt>
                <c:pt idx="1046">
                  <c:v>39209</c:v>
                </c:pt>
                <c:pt idx="1047">
                  <c:v>40028</c:v>
                </c:pt>
                <c:pt idx="1048">
                  <c:v>37095</c:v>
                </c:pt>
                <c:pt idx="1049">
                  <c:v>37697</c:v>
                </c:pt>
                <c:pt idx="1050">
                  <c:v>39097</c:v>
                </c:pt>
                <c:pt idx="1051">
                  <c:v>39398</c:v>
                </c:pt>
                <c:pt idx="1052">
                  <c:v>34715</c:v>
                </c:pt>
                <c:pt idx="1053">
                  <c:v>36524</c:v>
                </c:pt>
                <c:pt idx="1054">
                  <c:v>36987</c:v>
                </c:pt>
                <c:pt idx="1055">
                  <c:v>37258</c:v>
                </c:pt>
                <c:pt idx="1056">
                  <c:v>37404</c:v>
                </c:pt>
                <c:pt idx="1057">
                  <c:v>37776</c:v>
                </c:pt>
                <c:pt idx="1058">
                  <c:v>37830</c:v>
                </c:pt>
                <c:pt idx="1059">
                  <c:v>37879</c:v>
                </c:pt>
                <c:pt idx="1060">
                  <c:v>37970</c:v>
                </c:pt>
                <c:pt idx="1061">
                  <c:v>38006</c:v>
                </c:pt>
                <c:pt idx="1062">
                  <c:v>38056</c:v>
                </c:pt>
                <c:pt idx="1063">
                  <c:v>38152</c:v>
                </c:pt>
                <c:pt idx="1064">
                  <c:v>38152</c:v>
                </c:pt>
                <c:pt idx="1065">
                  <c:v>38348</c:v>
                </c:pt>
                <c:pt idx="1066">
                  <c:v>38418</c:v>
                </c:pt>
                <c:pt idx="1067">
                  <c:v>38532</c:v>
                </c:pt>
                <c:pt idx="1068">
                  <c:v>38615</c:v>
                </c:pt>
                <c:pt idx="1069">
                  <c:v>38642</c:v>
                </c:pt>
                <c:pt idx="1070">
                  <c:v>38678</c:v>
                </c:pt>
                <c:pt idx="1071">
                  <c:v>38709</c:v>
                </c:pt>
                <c:pt idx="1072">
                  <c:v>38789</c:v>
                </c:pt>
                <c:pt idx="1073">
                  <c:v>38866</c:v>
                </c:pt>
                <c:pt idx="1074">
                  <c:v>38925</c:v>
                </c:pt>
                <c:pt idx="1075">
                  <c:v>39035</c:v>
                </c:pt>
                <c:pt idx="1076">
                  <c:v>39066</c:v>
                </c:pt>
                <c:pt idx="1077">
                  <c:v>39113</c:v>
                </c:pt>
                <c:pt idx="1078">
                  <c:v>39297</c:v>
                </c:pt>
                <c:pt idx="1079">
                  <c:v>39412</c:v>
                </c:pt>
                <c:pt idx="1080">
                  <c:v>39637</c:v>
                </c:pt>
                <c:pt idx="1081">
                  <c:v>40008</c:v>
                </c:pt>
                <c:pt idx="1082">
                  <c:v>36682</c:v>
                </c:pt>
                <c:pt idx="1083">
                  <c:v>36913</c:v>
                </c:pt>
                <c:pt idx="1084">
                  <c:v>37302</c:v>
                </c:pt>
                <c:pt idx="1085">
                  <c:v>37468</c:v>
                </c:pt>
                <c:pt idx="1086">
                  <c:v>37468</c:v>
                </c:pt>
                <c:pt idx="1087">
                  <c:v>38565</c:v>
                </c:pt>
                <c:pt idx="1088">
                  <c:v>38565</c:v>
                </c:pt>
                <c:pt idx="1089">
                  <c:v>38880</c:v>
                </c:pt>
                <c:pt idx="1090">
                  <c:v>38929</c:v>
                </c:pt>
                <c:pt idx="1091">
                  <c:v>39006</c:v>
                </c:pt>
                <c:pt idx="1092">
                  <c:v>39059</c:v>
                </c:pt>
                <c:pt idx="1093">
                  <c:v>39566</c:v>
                </c:pt>
                <c:pt idx="1094">
                  <c:v>39566</c:v>
                </c:pt>
                <c:pt idx="1095">
                  <c:v>40714</c:v>
                </c:pt>
                <c:pt idx="1096">
                  <c:v>35744</c:v>
                </c:pt>
                <c:pt idx="1097">
                  <c:v>35744</c:v>
                </c:pt>
                <c:pt idx="1098">
                  <c:v>36374</c:v>
                </c:pt>
                <c:pt idx="1099">
                  <c:v>36843</c:v>
                </c:pt>
                <c:pt idx="1100">
                  <c:v>36923</c:v>
                </c:pt>
                <c:pt idx="1101">
                  <c:v>37004</c:v>
                </c:pt>
                <c:pt idx="1102">
                  <c:v>37181</c:v>
                </c:pt>
                <c:pt idx="1103">
                  <c:v>37273</c:v>
                </c:pt>
                <c:pt idx="1104">
                  <c:v>37354</c:v>
                </c:pt>
                <c:pt idx="1105">
                  <c:v>37445</c:v>
                </c:pt>
                <c:pt idx="1106">
                  <c:v>37529</c:v>
                </c:pt>
                <c:pt idx="1107">
                  <c:v>37916</c:v>
                </c:pt>
                <c:pt idx="1108">
                  <c:v>37932</c:v>
                </c:pt>
                <c:pt idx="1109">
                  <c:v>38007</c:v>
                </c:pt>
                <c:pt idx="1110">
                  <c:v>38021</c:v>
                </c:pt>
                <c:pt idx="1111">
                  <c:v>38079</c:v>
                </c:pt>
                <c:pt idx="1112">
                  <c:v>38196</c:v>
                </c:pt>
                <c:pt idx="1113">
                  <c:v>38320</c:v>
                </c:pt>
                <c:pt idx="1114">
                  <c:v>38426</c:v>
                </c:pt>
                <c:pt idx="1115">
                  <c:v>38443</c:v>
                </c:pt>
                <c:pt idx="1116">
                  <c:v>38506</c:v>
                </c:pt>
                <c:pt idx="1117">
                  <c:v>38537</c:v>
                </c:pt>
                <c:pt idx="1118">
                  <c:v>38565</c:v>
                </c:pt>
                <c:pt idx="1119">
                  <c:v>38565</c:v>
                </c:pt>
                <c:pt idx="1120">
                  <c:v>38596</c:v>
                </c:pt>
                <c:pt idx="1121">
                  <c:v>38671</c:v>
                </c:pt>
                <c:pt idx="1122">
                  <c:v>38687</c:v>
                </c:pt>
                <c:pt idx="1123">
                  <c:v>38748</c:v>
                </c:pt>
                <c:pt idx="1124">
                  <c:v>38763</c:v>
                </c:pt>
                <c:pt idx="1125">
                  <c:v>38806</c:v>
                </c:pt>
                <c:pt idx="1126">
                  <c:v>38825</c:v>
                </c:pt>
                <c:pt idx="1127">
                  <c:v>38840</c:v>
                </c:pt>
                <c:pt idx="1128">
                  <c:v>38903</c:v>
                </c:pt>
                <c:pt idx="1129">
                  <c:v>38930</c:v>
                </c:pt>
                <c:pt idx="1130">
                  <c:v>38965</c:v>
                </c:pt>
                <c:pt idx="1131">
                  <c:v>38993</c:v>
                </c:pt>
                <c:pt idx="1132">
                  <c:v>39024</c:v>
                </c:pt>
                <c:pt idx="1133">
                  <c:v>39056</c:v>
                </c:pt>
                <c:pt idx="1134">
                  <c:v>39113</c:v>
                </c:pt>
                <c:pt idx="1135">
                  <c:v>39147</c:v>
                </c:pt>
                <c:pt idx="1136">
                  <c:v>39175</c:v>
                </c:pt>
                <c:pt idx="1137">
                  <c:v>39209</c:v>
                </c:pt>
                <c:pt idx="1138">
                  <c:v>39241</c:v>
                </c:pt>
                <c:pt idx="1139">
                  <c:v>39297</c:v>
                </c:pt>
                <c:pt idx="1140">
                  <c:v>39370</c:v>
                </c:pt>
                <c:pt idx="1141">
                  <c:v>39392</c:v>
                </c:pt>
                <c:pt idx="1142">
                  <c:v>39423</c:v>
                </c:pt>
                <c:pt idx="1143">
                  <c:v>39493</c:v>
                </c:pt>
                <c:pt idx="1144">
                  <c:v>39524</c:v>
                </c:pt>
                <c:pt idx="1145">
                  <c:v>39538</c:v>
                </c:pt>
                <c:pt idx="1146">
                  <c:v>39583</c:v>
                </c:pt>
                <c:pt idx="1147">
                  <c:v>36843</c:v>
                </c:pt>
                <c:pt idx="1148">
                  <c:v>36952</c:v>
                </c:pt>
                <c:pt idx="1149">
                  <c:v>37071</c:v>
                </c:pt>
                <c:pt idx="1150">
                  <c:v>38040</c:v>
                </c:pt>
                <c:pt idx="1151">
                  <c:v>38289</c:v>
                </c:pt>
                <c:pt idx="1152">
                  <c:v>38313</c:v>
                </c:pt>
                <c:pt idx="1153">
                  <c:v>38313</c:v>
                </c:pt>
                <c:pt idx="1154">
                  <c:v>38313</c:v>
                </c:pt>
                <c:pt idx="1155">
                  <c:v>38320</c:v>
                </c:pt>
                <c:pt idx="1156">
                  <c:v>38376</c:v>
                </c:pt>
                <c:pt idx="1157">
                  <c:v>38404</c:v>
                </c:pt>
                <c:pt idx="1158">
                  <c:v>38425</c:v>
                </c:pt>
                <c:pt idx="1159">
                  <c:v>38463</c:v>
                </c:pt>
                <c:pt idx="1160">
                  <c:v>38530</c:v>
                </c:pt>
                <c:pt idx="1161">
                  <c:v>38558</c:v>
                </c:pt>
                <c:pt idx="1162">
                  <c:v>38625</c:v>
                </c:pt>
                <c:pt idx="1163">
                  <c:v>38688</c:v>
                </c:pt>
                <c:pt idx="1164">
                  <c:v>38749</c:v>
                </c:pt>
                <c:pt idx="1165">
                  <c:v>38799</c:v>
                </c:pt>
                <c:pt idx="1166">
                  <c:v>38868</c:v>
                </c:pt>
                <c:pt idx="1167">
                  <c:v>38894</c:v>
                </c:pt>
                <c:pt idx="1168">
                  <c:v>37050</c:v>
                </c:pt>
                <c:pt idx="1169">
                  <c:v>37167</c:v>
                </c:pt>
                <c:pt idx="1170">
                  <c:v>37235</c:v>
                </c:pt>
                <c:pt idx="1171">
                  <c:v>37358</c:v>
                </c:pt>
                <c:pt idx="1172">
                  <c:v>39219</c:v>
                </c:pt>
                <c:pt idx="1173">
                  <c:v>38012</c:v>
                </c:pt>
                <c:pt idx="1174">
                  <c:v>38012</c:v>
                </c:pt>
                <c:pt idx="1175">
                  <c:v>38992</c:v>
                </c:pt>
                <c:pt idx="1176">
                  <c:v>38992</c:v>
                </c:pt>
                <c:pt idx="1177">
                  <c:v>35954</c:v>
                </c:pt>
                <c:pt idx="1178">
                  <c:v>40560</c:v>
                </c:pt>
                <c:pt idx="1179">
                  <c:v>39020</c:v>
                </c:pt>
                <c:pt idx="1180">
                  <c:v>39020</c:v>
                </c:pt>
                <c:pt idx="1181">
                  <c:v>36178</c:v>
                </c:pt>
                <c:pt idx="1182">
                  <c:v>36178</c:v>
                </c:pt>
                <c:pt idx="1183">
                  <c:v>37951</c:v>
                </c:pt>
                <c:pt idx="1184">
                  <c:v>38013</c:v>
                </c:pt>
                <c:pt idx="1185">
                  <c:v>38042</c:v>
                </c:pt>
                <c:pt idx="1186">
                  <c:v>38153</c:v>
                </c:pt>
                <c:pt idx="1187">
                  <c:v>38259</c:v>
                </c:pt>
                <c:pt idx="1188">
                  <c:v>38275</c:v>
                </c:pt>
                <c:pt idx="1189">
                  <c:v>38321</c:v>
                </c:pt>
                <c:pt idx="1190">
                  <c:v>38350</c:v>
                </c:pt>
                <c:pt idx="1191">
                  <c:v>38390</c:v>
                </c:pt>
                <c:pt idx="1192">
                  <c:v>38426</c:v>
                </c:pt>
                <c:pt idx="1193">
                  <c:v>38426</c:v>
                </c:pt>
                <c:pt idx="1194">
                  <c:v>38532</c:v>
                </c:pt>
                <c:pt idx="1195">
                  <c:v>38595</c:v>
                </c:pt>
                <c:pt idx="1196">
                  <c:v>38660</c:v>
                </c:pt>
                <c:pt idx="1197">
                  <c:v>38660</c:v>
                </c:pt>
                <c:pt idx="1198">
                  <c:v>38764</c:v>
                </c:pt>
                <c:pt idx="1199">
                  <c:v>38764</c:v>
                </c:pt>
                <c:pt idx="1200">
                  <c:v>38764</c:v>
                </c:pt>
                <c:pt idx="1201">
                  <c:v>38791</c:v>
                </c:pt>
                <c:pt idx="1202">
                  <c:v>38791</c:v>
                </c:pt>
                <c:pt idx="1203">
                  <c:v>38820</c:v>
                </c:pt>
                <c:pt idx="1204">
                  <c:v>38820</c:v>
                </c:pt>
                <c:pt idx="1205">
                  <c:v>38866</c:v>
                </c:pt>
                <c:pt idx="1206">
                  <c:v>38866</c:v>
                </c:pt>
                <c:pt idx="1207">
                  <c:v>38891</c:v>
                </c:pt>
                <c:pt idx="1208">
                  <c:v>38891</c:v>
                </c:pt>
                <c:pt idx="1209">
                  <c:v>38918</c:v>
                </c:pt>
                <c:pt idx="1210">
                  <c:v>38918</c:v>
                </c:pt>
                <c:pt idx="1211">
                  <c:v>38964</c:v>
                </c:pt>
                <c:pt idx="1212">
                  <c:v>38964</c:v>
                </c:pt>
                <c:pt idx="1213">
                  <c:v>39021</c:v>
                </c:pt>
                <c:pt idx="1214">
                  <c:v>39021</c:v>
                </c:pt>
                <c:pt idx="1215">
                  <c:v>39021</c:v>
                </c:pt>
                <c:pt idx="1216">
                  <c:v>39051</c:v>
                </c:pt>
                <c:pt idx="1217">
                  <c:v>39051</c:v>
                </c:pt>
                <c:pt idx="1218">
                  <c:v>39051</c:v>
                </c:pt>
                <c:pt idx="1219">
                  <c:v>39080</c:v>
                </c:pt>
                <c:pt idx="1220">
                  <c:v>39080</c:v>
                </c:pt>
                <c:pt idx="1221">
                  <c:v>39114</c:v>
                </c:pt>
                <c:pt idx="1222">
                  <c:v>39114</c:v>
                </c:pt>
                <c:pt idx="1223">
                  <c:v>39156</c:v>
                </c:pt>
                <c:pt idx="1224">
                  <c:v>39156</c:v>
                </c:pt>
                <c:pt idx="1225">
                  <c:v>39182</c:v>
                </c:pt>
                <c:pt idx="1226">
                  <c:v>39182</c:v>
                </c:pt>
                <c:pt idx="1227">
                  <c:v>39227</c:v>
                </c:pt>
                <c:pt idx="1228">
                  <c:v>39227</c:v>
                </c:pt>
                <c:pt idx="1229">
                  <c:v>39227</c:v>
                </c:pt>
                <c:pt idx="1230">
                  <c:v>39227</c:v>
                </c:pt>
                <c:pt idx="1231">
                  <c:v>39254</c:v>
                </c:pt>
                <c:pt idx="1232">
                  <c:v>39254</c:v>
                </c:pt>
                <c:pt idx="1233">
                  <c:v>39254</c:v>
                </c:pt>
                <c:pt idx="1234">
                  <c:v>39254</c:v>
                </c:pt>
                <c:pt idx="1235">
                  <c:v>39283</c:v>
                </c:pt>
                <c:pt idx="1236">
                  <c:v>39283</c:v>
                </c:pt>
                <c:pt idx="1237">
                  <c:v>39283</c:v>
                </c:pt>
                <c:pt idx="1238">
                  <c:v>39325</c:v>
                </c:pt>
                <c:pt idx="1239">
                  <c:v>39325</c:v>
                </c:pt>
                <c:pt idx="1240">
                  <c:v>39325</c:v>
                </c:pt>
                <c:pt idx="1241">
                  <c:v>39329</c:v>
                </c:pt>
                <c:pt idx="1242">
                  <c:v>39329</c:v>
                </c:pt>
                <c:pt idx="1243">
                  <c:v>39329</c:v>
                </c:pt>
                <c:pt idx="1244">
                  <c:v>39329</c:v>
                </c:pt>
                <c:pt idx="1245">
                  <c:v>36692</c:v>
                </c:pt>
                <c:pt idx="1246">
                  <c:v>36692</c:v>
                </c:pt>
                <c:pt idx="1247">
                  <c:v>36692</c:v>
                </c:pt>
                <c:pt idx="1248">
                  <c:v>36949</c:v>
                </c:pt>
                <c:pt idx="1249">
                  <c:v>37245</c:v>
                </c:pt>
                <c:pt idx="1250">
                  <c:v>39765</c:v>
                </c:pt>
                <c:pt idx="1251">
                  <c:v>36129</c:v>
                </c:pt>
                <c:pt idx="1252">
                  <c:v>36493</c:v>
                </c:pt>
                <c:pt idx="1253">
                  <c:v>36692</c:v>
                </c:pt>
                <c:pt idx="1254">
                  <c:v>36875</c:v>
                </c:pt>
                <c:pt idx="1255">
                  <c:v>37057</c:v>
                </c:pt>
                <c:pt idx="1256">
                  <c:v>37242</c:v>
                </c:pt>
                <c:pt idx="1257">
                  <c:v>37606</c:v>
                </c:pt>
                <c:pt idx="1258">
                  <c:v>37788</c:v>
                </c:pt>
                <c:pt idx="1259">
                  <c:v>37970</c:v>
                </c:pt>
                <c:pt idx="1260">
                  <c:v>38138</c:v>
                </c:pt>
                <c:pt idx="1261">
                  <c:v>38320</c:v>
                </c:pt>
                <c:pt idx="1262">
                  <c:v>38502</c:v>
                </c:pt>
                <c:pt idx="1263">
                  <c:v>38701</c:v>
                </c:pt>
                <c:pt idx="1264">
                  <c:v>38904</c:v>
                </c:pt>
                <c:pt idx="1265">
                  <c:v>39066</c:v>
                </c:pt>
                <c:pt idx="1266">
                  <c:v>39248</c:v>
                </c:pt>
                <c:pt idx="1267">
                  <c:v>39433</c:v>
                </c:pt>
                <c:pt idx="1268">
                  <c:v>39797</c:v>
                </c:pt>
                <c:pt idx="1269">
                  <c:v>40147</c:v>
                </c:pt>
                <c:pt idx="1270">
                  <c:v>40147</c:v>
                </c:pt>
                <c:pt idx="1271">
                  <c:v>40329</c:v>
                </c:pt>
                <c:pt idx="1272">
                  <c:v>40491</c:v>
                </c:pt>
                <c:pt idx="1273">
                  <c:v>40511</c:v>
                </c:pt>
                <c:pt idx="1274">
                  <c:v>37186</c:v>
                </c:pt>
                <c:pt idx="1275">
                  <c:v>39058</c:v>
                </c:pt>
                <c:pt idx="1276">
                  <c:v>39241</c:v>
                </c:pt>
                <c:pt idx="1277">
                  <c:v>39608</c:v>
                </c:pt>
                <c:pt idx="1278">
                  <c:v>38173</c:v>
                </c:pt>
                <c:pt idx="1279">
                  <c:v>38173</c:v>
                </c:pt>
                <c:pt idx="1280">
                  <c:v>38009</c:v>
                </c:pt>
                <c:pt idx="1281">
                  <c:v>38049</c:v>
                </c:pt>
                <c:pt idx="1282">
                  <c:v>38075</c:v>
                </c:pt>
                <c:pt idx="1283">
                  <c:v>38141</c:v>
                </c:pt>
                <c:pt idx="1284">
                  <c:v>38191</c:v>
                </c:pt>
                <c:pt idx="1285">
                  <c:v>38208</c:v>
                </c:pt>
                <c:pt idx="1286">
                  <c:v>38229</c:v>
                </c:pt>
                <c:pt idx="1287">
                  <c:v>38469</c:v>
                </c:pt>
                <c:pt idx="1288">
                  <c:v>38156</c:v>
                </c:pt>
                <c:pt idx="1289">
                  <c:v>38212</c:v>
                </c:pt>
                <c:pt idx="1290">
                  <c:v>38329</c:v>
                </c:pt>
                <c:pt idx="1291">
                  <c:v>38400</c:v>
                </c:pt>
                <c:pt idx="1292">
                  <c:v>38441</c:v>
                </c:pt>
                <c:pt idx="1293">
                  <c:v>38454</c:v>
                </c:pt>
                <c:pt idx="1294">
                  <c:v>38518</c:v>
                </c:pt>
                <c:pt idx="1295">
                  <c:v>38702</c:v>
                </c:pt>
                <c:pt idx="1296">
                  <c:v>38792</c:v>
                </c:pt>
                <c:pt idx="1297">
                  <c:v>38883</c:v>
                </c:pt>
                <c:pt idx="1298">
                  <c:v>39058</c:v>
                </c:pt>
                <c:pt idx="1299">
                  <c:v>39241</c:v>
                </c:pt>
                <c:pt idx="1300">
                  <c:v>39302</c:v>
                </c:pt>
                <c:pt idx="1301">
                  <c:v>39422</c:v>
                </c:pt>
                <c:pt idx="1302">
                  <c:v>39734</c:v>
                </c:pt>
                <c:pt idx="1303">
                  <c:v>36942</c:v>
                </c:pt>
                <c:pt idx="1304">
                  <c:v>37277</c:v>
                </c:pt>
                <c:pt idx="1305">
                  <c:v>37414</c:v>
                </c:pt>
                <c:pt idx="1306">
                  <c:v>37585</c:v>
                </c:pt>
                <c:pt idx="1307">
                  <c:v>37785</c:v>
                </c:pt>
                <c:pt idx="1308">
                  <c:v>38271</c:v>
                </c:pt>
                <c:pt idx="1309">
                  <c:v>38306</c:v>
                </c:pt>
                <c:pt idx="1310">
                  <c:v>38664</c:v>
                </c:pt>
                <c:pt idx="1311">
                  <c:v>38873</c:v>
                </c:pt>
                <c:pt idx="1312">
                  <c:v>39020</c:v>
                </c:pt>
                <c:pt idx="1313">
                  <c:v>40077</c:v>
                </c:pt>
                <c:pt idx="1314">
                  <c:v>36543</c:v>
                </c:pt>
                <c:pt idx="1315">
                  <c:v>38055</c:v>
                </c:pt>
                <c:pt idx="1316">
                  <c:v>38138</c:v>
                </c:pt>
                <c:pt idx="1317">
                  <c:v>38271</c:v>
                </c:pt>
                <c:pt idx="1318">
                  <c:v>38320</c:v>
                </c:pt>
                <c:pt idx="1319">
                  <c:v>38405</c:v>
                </c:pt>
                <c:pt idx="1320">
                  <c:v>38420</c:v>
                </c:pt>
                <c:pt idx="1321">
                  <c:v>38449</c:v>
                </c:pt>
                <c:pt idx="1322">
                  <c:v>38519</c:v>
                </c:pt>
                <c:pt idx="1323">
                  <c:v>38610</c:v>
                </c:pt>
                <c:pt idx="1324">
                  <c:v>38685</c:v>
                </c:pt>
                <c:pt idx="1325">
                  <c:v>38685</c:v>
                </c:pt>
                <c:pt idx="1326">
                  <c:v>38789</c:v>
                </c:pt>
                <c:pt idx="1327">
                  <c:v>38883</c:v>
                </c:pt>
                <c:pt idx="1328">
                  <c:v>39066</c:v>
                </c:pt>
                <c:pt idx="1329">
                  <c:v>39147</c:v>
                </c:pt>
                <c:pt idx="1330">
                  <c:v>39188</c:v>
                </c:pt>
                <c:pt idx="1331">
                  <c:v>39248</c:v>
                </c:pt>
                <c:pt idx="1332">
                  <c:v>39358</c:v>
                </c:pt>
                <c:pt idx="1333">
                  <c:v>39433</c:v>
                </c:pt>
                <c:pt idx="1334">
                  <c:v>39513</c:v>
                </c:pt>
                <c:pt idx="1335">
                  <c:v>39640</c:v>
                </c:pt>
                <c:pt idx="1336">
                  <c:v>40147</c:v>
                </c:pt>
                <c:pt idx="1337">
                  <c:v>38183</c:v>
                </c:pt>
                <c:pt idx="1338">
                  <c:v>38572</c:v>
                </c:pt>
                <c:pt idx="1339">
                  <c:v>38642</c:v>
                </c:pt>
                <c:pt idx="1340">
                  <c:v>38741</c:v>
                </c:pt>
                <c:pt idx="1341">
                  <c:v>39140</c:v>
                </c:pt>
                <c:pt idx="1342">
                  <c:v>39157</c:v>
                </c:pt>
                <c:pt idx="1343">
                  <c:v>39191</c:v>
                </c:pt>
                <c:pt idx="1344">
                  <c:v>40147</c:v>
                </c:pt>
                <c:pt idx="1345">
                  <c:v>40283</c:v>
                </c:pt>
                <c:pt idx="1346">
                  <c:v>36360</c:v>
                </c:pt>
                <c:pt idx="1347">
                  <c:v>37060</c:v>
                </c:pt>
                <c:pt idx="1348">
                  <c:v>37781</c:v>
                </c:pt>
                <c:pt idx="1349">
                  <c:v>37781</c:v>
                </c:pt>
                <c:pt idx="1350">
                  <c:v>38390</c:v>
                </c:pt>
                <c:pt idx="1351">
                  <c:v>40126</c:v>
                </c:pt>
                <c:pt idx="1352">
                  <c:v>40126</c:v>
                </c:pt>
                <c:pt idx="1353">
                  <c:v>36304</c:v>
                </c:pt>
                <c:pt idx="1354">
                  <c:v>36717</c:v>
                </c:pt>
                <c:pt idx="1355">
                  <c:v>37733</c:v>
                </c:pt>
                <c:pt idx="1356">
                  <c:v>38173</c:v>
                </c:pt>
                <c:pt idx="1357">
                  <c:v>39667</c:v>
                </c:pt>
                <c:pt idx="1358">
                  <c:v>40294</c:v>
                </c:pt>
                <c:pt idx="1359">
                  <c:v>39867</c:v>
                </c:pt>
                <c:pt idx="1360">
                  <c:v>39867</c:v>
                </c:pt>
                <c:pt idx="1361">
                  <c:v>40352</c:v>
                </c:pt>
                <c:pt idx="1362">
                  <c:v>40595</c:v>
                </c:pt>
                <c:pt idx="1363">
                  <c:v>37942</c:v>
                </c:pt>
                <c:pt idx="1364">
                  <c:v>37942</c:v>
                </c:pt>
                <c:pt idx="1365">
                  <c:v>39482</c:v>
                </c:pt>
                <c:pt idx="1366">
                  <c:v>38936</c:v>
                </c:pt>
                <c:pt idx="1367">
                  <c:v>38047</c:v>
                </c:pt>
                <c:pt idx="1368">
                  <c:v>38047</c:v>
                </c:pt>
                <c:pt idx="1369">
                  <c:v>39223</c:v>
                </c:pt>
                <c:pt idx="1370">
                  <c:v>39223</c:v>
                </c:pt>
                <c:pt idx="1371">
                  <c:v>37369</c:v>
                </c:pt>
                <c:pt idx="1372">
                  <c:v>38411</c:v>
                </c:pt>
                <c:pt idx="1373">
                  <c:v>38772</c:v>
                </c:pt>
                <c:pt idx="1374">
                  <c:v>39128</c:v>
                </c:pt>
                <c:pt idx="1375">
                  <c:v>39493</c:v>
                </c:pt>
                <c:pt idx="1376">
                  <c:v>38138</c:v>
                </c:pt>
                <c:pt idx="1377">
                  <c:v>38198</c:v>
                </c:pt>
                <c:pt idx="1378">
                  <c:v>38260</c:v>
                </c:pt>
                <c:pt idx="1379">
                  <c:v>38275</c:v>
                </c:pt>
                <c:pt idx="1380">
                  <c:v>38293</c:v>
                </c:pt>
                <c:pt idx="1381">
                  <c:v>38327</c:v>
                </c:pt>
                <c:pt idx="1382">
                  <c:v>38364</c:v>
                </c:pt>
                <c:pt idx="1383">
                  <c:v>38434</c:v>
                </c:pt>
                <c:pt idx="1384">
                  <c:v>38462</c:v>
                </c:pt>
                <c:pt idx="1385">
                  <c:v>38475</c:v>
                </c:pt>
                <c:pt idx="1386">
                  <c:v>38545</c:v>
                </c:pt>
                <c:pt idx="1387">
                  <c:v>38567</c:v>
                </c:pt>
                <c:pt idx="1388">
                  <c:v>38601</c:v>
                </c:pt>
                <c:pt idx="1389">
                  <c:v>38631</c:v>
                </c:pt>
                <c:pt idx="1390">
                  <c:v>38665</c:v>
                </c:pt>
                <c:pt idx="1391">
                  <c:v>38705</c:v>
                </c:pt>
                <c:pt idx="1392">
                  <c:v>38747</c:v>
                </c:pt>
                <c:pt idx="1393">
                  <c:v>38799</c:v>
                </c:pt>
                <c:pt idx="1394">
                  <c:v>38818</c:v>
                </c:pt>
                <c:pt idx="1395">
                  <c:v>38901</c:v>
                </c:pt>
                <c:pt idx="1396">
                  <c:v>39008</c:v>
                </c:pt>
                <c:pt idx="1397">
                  <c:v>39049</c:v>
                </c:pt>
                <c:pt idx="1398">
                  <c:v>39078</c:v>
                </c:pt>
                <c:pt idx="1399">
                  <c:v>39133</c:v>
                </c:pt>
                <c:pt idx="1400">
                  <c:v>39161</c:v>
                </c:pt>
                <c:pt idx="1401">
                  <c:v>39248</c:v>
                </c:pt>
                <c:pt idx="1402">
                  <c:v>39351</c:v>
                </c:pt>
                <c:pt idx="1403">
                  <c:v>39385</c:v>
                </c:pt>
                <c:pt idx="1404">
                  <c:v>39443</c:v>
                </c:pt>
                <c:pt idx="1405">
                  <c:v>36875</c:v>
                </c:pt>
                <c:pt idx="1406">
                  <c:v>36950</c:v>
                </c:pt>
                <c:pt idx="1407">
                  <c:v>36970</c:v>
                </c:pt>
                <c:pt idx="1408">
                  <c:v>36991</c:v>
                </c:pt>
                <c:pt idx="1409">
                  <c:v>37022</c:v>
                </c:pt>
                <c:pt idx="1410">
                  <c:v>37060</c:v>
                </c:pt>
                <c:pt idx="1411">
                  <c:v>37091</c:v>
                </c:pt>
                <c:pt idx="1412">
                  <c:v>37112</c:v>
                </c:pt>
                <c:pt idx="1413">
                  <c:v>37155</c:v>
                </c:pt>
                <c:pt idx="1414">
                  <c:v>37210</c:v>
                </c:pt>
                <c:pt idx="1415">
                  <c:v>37252</c:v>
                </c:pt>
                <c:pt idx="1416">
                  <c:v>37252</c:v>
                </c:pt>
                <c:pt idx="1417">
                  <c:v>37279</c:v>
                </c:pt>
                <c:pt idx="1418">
                  <c:v>37279</c:v>
                </c:pt>
                <c:pt idx="1419">
                  <c:v>37307</c:v>
                </c:pt>
                <c:pt idx="1420">
                  <c:v>37307</c:v>
                </c:pt>
                <c:pt idx="1421">
                  <c:v>37334</c:v>
                </c:pt>
                <c:pt idx="1422">
                  <c:v>37334</c:v>
                </c:pt>
                <c:pt idx="1423">
                  <c:v>37365</c:v>
                </c:pt>
                <c:pt idx="1424">
                  <c:v>37365</c:v>
                </c:pt>
                <c:pt idx="1425">
                  <c:v>37393</c:v>
                </c:pt>
                <c:pt idx="1426">
                  <c:v>37393</c:v>
                </c:pt>
                <c:pt idx="1427">
                  <c:v>37421</c:v>
                </c:pt>
                <c:pt idx="1428">
                  <c:v>37421</c:v>
                </c:pt>
                <c:pt idx="1429">
                  <c:v>37572</c:v>
                </c:pt>
                <c:pt idx="1430">
                  <c:v>37606</c:v>
                </c:pt>
                <c:pt idx="1431">
                  <c:v>37636</c:v>
                </c:pt>
                <c:pt idx="1432">
                  <c:v>37669</c:v>
                </c:pt>
                <c:pt idx="1433">
                  <c:v>37694</c:v>
                </c:pt>
                <c:pt idx="1434">
                  <c:v>37711</c:v>
                </c:pt>
                <c:pt idx="1435">
                  <c:v>37756</c:v>
                </c:pt>
                <c:pt idx="1436">
                  <c:v>37783</c:v>
                </c:pt>
                <c:pt idx="1437">
                  <c:v>37823</c:v>
                </c:pt>
                <c:pt idx="1438">
                  <c:v>37841</c:v>
                </c:pt>
                <c:pt idx="1439">
                  <c:v>37841</c:v>
                </c:pt>
                <c:pt idx="1440">
                  <c:v>37888</c:v>
                </c:pt>
                <c:pt idx="1441">
                  <c:v>37888</c:v>
                </c:pt>
                <c:pt idx="1442">
                  <c:v>37916</c:v>
                </c:pt>
                <c:pt idx="1443">
                  <c:v>37916</c:v>
                </c:pt>
                <c:pt idx="1444">
                  <c:v>37937</c:v>
                </c:pt>
                <c:pt idx="1445">
                  <c:v>37937</c:v>
                </c:pt>
                <c:pt idx="1446">
                  <c:v>38000</c:v>
                </c:pt>
                <c:pt idx="1447">
                  <c:v>38000</c:v>
                </c:pt>
                <c:pt idx="1448">
                  <c:v>38028</c:v>
                </c:pt>
                <c:pt idx="1449">
                  <c:v>38028</c:v>
                </c:pt>
                <c:pt idx="1450">
                  <c:v>38063</c:v>
                </c:pt>
                <c:pt idx="1451">
                  <c:v>38063</c:v>
                </c:pt>
                <c:pt idx="1452">
                  <c:v>38092</c:v>
                </c:pt>
                <c:pt idx="1453">
                  <c:v>38092</c:v>
                </c:pt>
                <c:pt idx="1454">
                  <c:v>38118</c:v>
                </c:pt>
                <c:pt idx="1455">
                  <c:v>38118</c:v>
                </c:pt>
                <c:pt idx="1456">
                  <c:v>38180</c:v>
                </c:pt>
                <c:pt idx="1457">
                  <c:v>38180</c:v>
                </c:pt>
                <c:pt idx="1458">
                  <c:v>38204</c:v>
                </c:pt>
                <c:pt idx="1459">
                  <c:v>38204</c:v>
                </c:pt>
                <c:pt idx="1460">
                  <c:v>38240</c:v>
                </c:pt>
                <c:pt idx="1461">
                  <c:v>38240</c:v>
                </c:pt>
                <c:pt idx="1462">
                  <c:v>38272</c:v>
                </c:pt>
                <c:pt idx="1463">
                  <c:v>38272</c:v>
                </c:pt>
                <c:pt idx="1464">
                  <c:v>38300</c:v>
                </c:pt>
                <c:pt idx="1465">
                  <c:v>38300</c:v>
                </c:pt>
                <c:pt idx="1466">
                  <c:v>38331</c:v>
                </c:pt>
                <c:pt idx="1467">
                  <c:v>38363</c:v>
                </c:pt>
                <c:pt idx="1468">
                  <c:v>38363</c:v>
                </c:pt>
                <c:pt idx="1469">
                  <c:v>38422</c:v>
                </c:pt>
                <c:pt idx="1470">
                  <c:v>38422</c:v>
                </c:pt>
                <c:pt idx="1471">
                  <c:v>38455</c:v>
                </c:pt>
                <c:pt idx="1472">
                  <c:v>38455</c:v>
                </c:pt>
                <c:pt idx="1473">
                  <c:v>38488</c:v>
                </c:pt>
                <c:pt idx="1474">
                  <c:v>38488</c:v>
                </c:pt>
                <c:pt idx="1475">
                  <c:v>38511</c:v>
                </c:pt>
                <c:pt idx="1476">
                  <c:v>38541</c:v>
                </c:pt>
                <c:pt idx="1477">
                  <c:v>38608</c:v>
                </c:pt>
                <c:pt idx="1478">
                  <c:v>38608</c:v>
                </c:pt>
                <c:pt idx="1479">
                  <c:v>38632</c:v>
                </c:pt>
                <c:pt idx="1480">
                  <c:v>38632</c:v>
                </c:pt>
                <c:pt idx="1481">
                  <c:v>38701</c:v>
                </c:pt>
                <c:pt idx="1482">
                  <c:v>38701</c:v>
                </c:pt>
                <c:pt idx="1483">
                  <c:v>36493</c:v>
                </c:pt>
                <c:pt idx="1484">
                  <c:v>38420</c:v>
                </c:pt>
                <c:pt idx="1485">
                  <c:v>38548</c:v>
                </c:pt>
                <c:pt idx="1486">
                  <c:v>38575</c:v>
                </c:pt>
                <c:pt idx="1487">
                  <c:v>38609</c:v>
                </c:pt>
                <c:pt idx="1488">
                  <c:v>38650</c:v>
                </c:pt>
                <c:pt idx="1489">
                  <c:v>38763</c:v>
                </c:pt>
                <c:pt idx="1490">
                  <c:v>38807</c:v>
                </c:pt>
                <c:pt idx="1491">
                  <c:v>38825</c:v>
                </c:pt>
                <c:pt idx="1492">
                  <c:v>38887</c:v>
                </c:pt>
                <c:pt idx="1493">
                  <c:v>39065</c:v>
                </c:pt>
                <c:pt idx="1494">
                  <c:v>39258</c:v>
                </c:pt>
                <c:pt idx="1495">
                  <c:v>39258</c:v>
                </c:pt>
                <c:pt idx="1496">
                  <c:v>39428</c:v>
                </c:pt>
                <c:pt idx="1497">
                  <c:v>39304</c:v>
                </c:pt>
                <c:pt idx="1498">
                  <c:v>39353</c:v>
                </c:pt>
                <c:pt idx="1499">
                  <c:v>40436</c:v>
                </c:pt>
                <c:pt idx="1500">
                  <c:v>40507</c:v>
                </c:pt>
                <c:pt idx="1501">
                  <c:v>40595</c:v>
                </c:pt>
                <c:pt idx="1502">
                  <c:v>38457</c:v>
                </c:pt>
                <c:pt idx="1503">
                  <c:v>38502</c:v>
                </c:pt>
                <c:pt idx="1504">
                  <c:v>38754</c:v>
                </c:pt>
                <c:pt idx="1505">
                  <c:v>38782</c:v>
                </c:pt>
                <c:pt idx="1506">
                  <c:v>38811</c:v>
                </c:pt>
                <c:pt idx="1507">
                  <c:v>38841</c:v>
                </c:pt>
                <c:pt idx="1508">
                  <c:v>38870</c:v>
                </c:pt>
                <c:pt idx="1509">
                  <c:v>38905</c:v>
                </c:pt>
                <c:pt idx="1510">
                  <c:v>39118</c:v>
                </c:pt>
                <c:pt idx="1511">
                  <c:v>39156</c:v>
                </c:pt>
                <c:pt idx="1512">
                  <c:v>39182</c:v>
                </c:pt>
                <c:pt idx="1513">
                  <c:v>39217</c:v>
                </c:pt>
                <c:pt idx="1514">
                  <c:v>39245</c:v>
                </c:pt>
                <c:pt idx="1515">
                  <c:v>39276</c:v>
                </c:pt>
                <c:pt idx="1516">
                  <c:v>36293</c:v>
                </c:pt>
                <c:pt idx="1517">
                  <c:v>36664</c:v>
                </c:pt>
                <c:pt idx="1518">
                  <c:v>37026</c:v>
                </c:pt>
                <c:pt idx="1519">
                  <c:v>38161</c:v>
                </c:pt>
                <c:pt idx="1520">
                  <c:v>38519</c:v>
                </c:pt>
                <c:pt idx="1521">
                  <c:v>38845</c:v>
                </c:pt>
                <c:pt idx="1522">
                  <c:v>38845</c:v>
                </c:pt>
                <c:pt idx="1523">
                  <c:v>39251</c:v>
                </c:pt>
                <c:pt idx="1524">
                  <c:v>39562</c:v>
                </c:pt>
                <c:pt idx="1525">
                  <c:v>40364</c:v>
                </c:pt>
                <c:pt idx="1526">
                  <c:v>37697</c:v>
                </c:pt>
                <c:pt idx="1527">
                  <c:v>37697</c:v>
                </c:pt>
                <c:pt idx="1528">
                  <c:v>37697</c:v>
                </c:pt>
                <c:pt idx="1529">
                  <c:v>37697</c:v>
                </c:pt>
                <c:pt idx="1530">
                  <c:v>38656</c:v>
                </c:pt>
                <c:pt idx="1531">
                  <c:v>39597</c:v>
                </c:pt>
                <c:pt idx="1532">
                  <c:v>37978</c:v>
                </c:pt>
                <c:pt idx="1533">
                  <c:v>38238</c:v>
                </c:pt>
                <c:pt idx="1534">
                  <c:v>38267</c:v>
                </c:pt>
                <c:pt idx="1535">
                  <c:v>38306</c:v>
                </c:pt>
                <c:pt idx="1536">
                  <c:v>38306</c:v>
                </c:pt>
                <c:pt idx="1537">
                  <c:v>38338</c:v>
                </c:pt>
                <c:pt idx="1538">
                  <c:v>38609</c:v>
                </c:pt>
                <c:pt idx="1539">
                  <c:v>38632</c:v>
                </c:pt>
                <c:pt idx="1540">
                  <c:v>38716</c:v>
                </c:pt>
                <c:pt idx="1541">
                  <c:v>38882</c:v>
                </c:pt>
                <c:pt idx="1542">
                  <c:v>39006</c:v>
                </c:pt>
                <c:pt idx="1543">
                  <c:v>39037</c:v>
                </c:pt>
                <c:pt idx="1544">
                  <c:v>39065</c:v>
                </c:pt>
                <c:pt idx="1545">
                  <c:v>39135</c:v>
                </c:pt>
                <c:pt idx="1546">
                  <c:v>39171</c:v>
                </c:pt>
                <c:pt idx="1547">
                  <c:v>39255</c:v>
                </c:pt>
                <c:pt idx="1548">
                  <c:v>39283</c:v>
                </c:pt>
                <c:pt idx="1549">
                  <c:v>39965</c:v>
                </c:pt>
                <c:pt idx="1550">
                  <c:v>37452</c:v>
                </c:pt>
                <c:pt idx="1551">
                  <c:v>37498</c:v>
                </c:pt>
                <c:pt idx="1552">
                  <c:v>37498</c:v>
                </c:pt>
                <c:pt idx="1553">
                  <c:v>35324</c:v>
                </c:pt>
                <c:pt idx="1554">
                  <c:v>36500</c:v>
                </c:pt>
                <c:pt idx="1555">
                  <c:v>36500</c:v>
                </c:pt>
                <c:pt idx="1556">
                  <c:v>37424</c:v>
                </c:pt>
                <c:pt idx="1557">
                  <c:v>37788</c:v>
                </c:pt>
                <c:pt idx="1558">
                  <c:v>37887</c:v>
                </c:pt>
                <c:pt idx="1559">
                  <c:v>37977</c:v>
                </c:pt>
                <c:pt idx="1560">
                  <c:v>38097</c:v>
                </c:pt>
                <c:pt idx="1561">
                  <c:v>38138</c:v>
                </c:pt>
                <c:pt idx="1562">
                  <c:v>38273</c:v>
                </c:pt>
                <c:pt idx="1563">
                  <c:v>38320</c:v>
                </c:pt>
                <c:pt idx="1564">
                  <c:v>38373</c:v>
                </c:pt>
                <c:pt idx="1565">
                  <c:v>38502</c:v>
                </c:pt>
                <c:pt idx="1566">
                  <c:v>38635</c:v>
                </c:pt>
                <c:pt idx="1567">
                  <c:v>38701</c:v>
                </c:pt>
                <c:pt idx="1568">
                  <c:v>38775</c:v>
                </c:pt>
                <c:pt idx="1569">
                  <c:v>38883</c:v>
                </c:pt>
                <c:pt idx="1570">
                  <c:v>39003</c:v>
                </c:pt>
                <c:pt idx="1571">
                  <c:v>39066</c:v>
                </c:pt>
                <c:pt idx="1572">
                  <c:v>39156</c:v>
                </c:pt>
                <c:pt idx="1573">
                  <c:v>39248</c:v>
                </c:pt>
                <c:pt idx="1574">
                  <c:v>40107</c:v>
                </c:pt>
                <c:pt idx="1575">
                  <c:v>40205</c:v>
                </c:pt>
                <c:pt idx="1576">
                  <c:v>40288</c:v>
                </c:pt>
                <c:pt idx="1577">
                  <c:v>40378</c:v>
                </c:pt>
                <c:pt idx="1578">
                  <c:v>40693</c:v>
                </c:pt>
                <c:pt idx="1579">
                  <c:v>35975</c:v>
                </c:pt>
                <c:pt idx="1580">
                  <c:v>36356</c:v>
                </c:pt>
                <c:pt idx="1581">
                  <c:v>36724</c:v>
                </c:pt>
                <c:pt idx="1582">
                  <c:v>37088</c:v>
                </c:pt>
                <c:pt idx="1583">
                  <c:v>38894</c:v>
                </c:pt>
                <c:pt idx="1584">
                  <c:v>39066</c:v>
                </c:pt>
                <c:pt idx="1585">
                  <c:v>39433</c:v>
                </c:pt>
                <c:pt idx="1586">
                  <c:v>38467</c:v>
                </c:pt>
                <c:pt idx="1587">
                  <c:v>39860</c:v>
                </c:pt>
                <c:pt idx="1588">
                  <c:v>37809</c:v>
                </c:pt>
                <c:pt idx="1589">
                  <c:v>37270</c:v>
                </c:pt>
                <c:pt idx="1590">
                  <c:v>37270</c:v>
                </c:pt>
                <c:pt idx="1591">
                  <c:v>37270</c:v>
                </c:pt>
                <c:pt idx="1592">
                  <c:v>37270</c:v>
                </c:pt>
                <c:pt idx="1593">
                  <c:v>37270</c:v>
                </c:pt>
                <c:pt idx="1594">
                  <c:v>37270</c:v>
                </c:pt>
                <c:pt idx="1595">
                  <c:v>37809</c:v>
                </c:pt>
                <c:pt idx="1596">
                  <c:v>37809</c:v>
                </c:pt>
                <c:pt idx="1597">
                  <c:v>37809</c:v>
                </c:pt>
                <c:pt idx="1598">
                  <c:v>38610</c:v>
                </c:pt>
                <c:pt idx="1599">
                  <c:v>40630</c:v>
                </c:pt>
                <c:pt idx="1600">
                  <c:v>40653</c:v>
                </c:pt>
                <c:pt idx="1601">
                  <c:v>40695</c:v>
                </c:pt>
                <c:pt idx="1602">
                  <c:v>40497</c:v>
                </c:pt>
                <c:pt idx="1603">
                  <c:v>39622</c:v>
                </c:pt>
                <c:pt idx="1604">
                  <c:v>35170</c:v>
                </c:pt>
                <c:pt idx="1605">
                  <c:v>35170</c:v>
                </c:pt>
                <c:pt idx="1606">
                  <c:v>35345</c:v>
                </c:pt>
                <c:pt idx="1607">
                  <c:v>35345</c:v>
                </c:pt>
                <c:pt idx="1608">
                  <c:v>35688</c:v>
                </c:pt>
                <c:pt idx="1609">
                  <c:v>35688</c:v>
                </c:pt>
                <c:pt idx="1610">
                  <c:v>38064</c:v>
                </c:pt>
                <c:pt idx="1611">
                  <c:v>38121</c:v>
                </c:pt>
                <c:pt idx="1612">
                  <c:v>38400</c:v>
                </c:pt>
                <c:pt idx="1613">
                  <c:v>38791</c:v>
                </c:pt>
                <c:pt idx="1614">
                  <c:v>38825</c:v>
                </c:pt>
                <c:pt idx="1615">
                  <c:v>38883</c:v>
                </c:pt>
                <c:pt idx="1616">
                  <c:v>36661</c:v>
                </c:pt>
                <c:pt idx="1617">
                  <c:v>38726</c:v>
                </c:pt>
                <c:pt idx="1618">
                  <c:v>40588</c:v>
                </c:pt>
                <c:pt idx="1619">
                  <c:v>36823</c:v>
                </c:pt>
                <c:pt idx="1620">
                  <c:v>36644</c:v>
                </c:pt>
                <c:pt idx="1621">
                  <c:v>37330</c:v>
                </c:pt>
                <c:pt idx="1622">
                  <c:v>37461</c:v>
                </c:pt>
                <c:pt idx="1623">
                  <c:v>37503</c:v>
                </c:pt>
                <c:pt idx="1624">
                  <c:v>37532</c:v>
                </c:pt>
                <c:pt idx="1625">
                  <c:v>37579</c:v>
                </c:pt>
                <c:pt idx="1626">
                  <c:v>37609</c:v>
                </c:pt>
                <c:pt idx="1627">
                  <c:v>37620</c:v>
                </c:pt>
                <c:pt idx="1628">
                  <c:v>37684</c:v>
                </c:pt>
                <c:pt idx="1629">
                  <c:v>37720</c:v>
                </c:pt>
                <c:pt idx="1630">
                  <c:v>37753</c:v>
                </c:pt>
                <c:pt idx="1631">
                  <c:v>37789</c:v>
                </c:pt>
                <c:pt idx="1632">
                  <c:v>37819</c:v>
                </c:pt>
                <c:pt idx="1633">
                  <c:v>37840</c:v>
                </c:pt>
                <c:pt idx="1634">
                  <c:v>37889</c:v>
                </c:pt>
                <c:pt idx="1635">
                  <c:v>37938</c:v>
                </c:pt>
                <c:pt idx="1636">
                  <c:v>38001</c:v>
                </c:pt>
                <c:pt idx="1637">
                  <c:v>38044</c:v>
                </c:pt>
                <c:pt idx="1638">
                  <c:v>38069</c:v>
                </c:pt>
                <c:pt idx="1639">
                  <c:v>38120</c:v>
                </c:pt>
                <c:pt idx="1640">
                  <c:v>38149</c:v>
                </c:pt>
                <c:pt idx="1641">
                  <c:v>38198</c:v>
                </c:pt>
                <c:pt idx="1642">
                  <c:v>38497</c:v>
                </c:pt>
                <c:pt idx="1643">
                  <c:v>38518</c:v>
                </c:pt>
                <c:pt idx="1644">
                  <c:v>38551</c:v>
                </c:pt>
                <c:pt idx="1645">
                  <c:v>38567</c:v>
                </c:pt>
                <c:pt idx="1646">
                  <c:v>38660</c:v>
                </c:pt>
                <c:pt idx="1647">
                  <c:v>38700</c:v>
                </c:pt>
                <c:pt idx="1648">
                  <c:v>38735</c:v>
                </c:pt>
                <c:pt idx="1649">
                  <c:v>38763</c:v>
                </c:pt>
                <c:pt idx="1650">
                  <c:v>38792</c:v>
                </c:pt>
                <c:pt idx="1651">
                  <c:v>38817</c:v>
                </c:pt>
                <c:pt idx="1652">
                  <c:v>38846</c:v>
                </c:pt>
                <c:pt idx="1653">
                  <c:v>38882</c:v>
                </c:pt>
                <c:pt idx="1654">
                  <c:v>38936</c:v>
                </c:pt>
                <c:pt idx="1655">
                  <c:v>39007</c:v>
                </c:pt>
                <c:pt idx="1656">
                  <c:v>39037</c:v>
                </c:pt>
                <c:pt idx="1657">
                  <c:v>39071</c:v>
                </c:pt>
                <c:pt idx="1658">
                  <c:v>39100</c:v>
                </c:pt>
                <c:pt idx="1659">
                  <c:v>39133</c:v>
                </c:pt>
                <c:pt idx="1660">
                  <c:v>39155</c:v>
                </c:pt>
                <c:pt idx="1661">
                  <c:v>39212</c:v>
                </c:pt>
                <c:pt idx="1662">
                  <c:v>39262</c:v>
                </c:pt>
                <c:pt idx="1663">
                  <c:v>39279</c:v>
                </c:pt>
                <c:pt idx="1664">
                  <c:v>39332</c:v>
                </c:pt>
                <c:pt idx="1665">
                  <c:v>39434</c:v>
                </c:pt>
                <c:pt idx="1666">
                  <c:v>39456</c:v>
                </c:pt>
                <c:pt idx="1667">
                  <c:v>39492</c:v>
                </c:pt>
                <c:pt idx="1668">
                  <c:v>39534</c:v>
                </c:pt>
                <c:pt idx="1669">
                  <c:v>39567</c:v>
                </c:pt>
                <c:pt idx="1670">
                  <c:v>39596</c:v>
                </c:pt>
                <c:pt idx="1671">
                  <c:v>39695</c:v>
                </c:pt>
                <c:pt idx="1672">
                  <c:v>39741</c:v>
                </c:pt>
                <c:pt idx="1673">
                  <c:v>39741</c:v>
                </c:pt>
                <c:pt idx="1674">
                  <c:v>37557</c:v>
                </c:pt>
                <c:pt idx="1675">
                  <c:v>39464</c:v>
                </c:pt>
                <c:pt idx="1676">
                  <c:v>40721</c:v>
                </c:pt>
                <c:pt idx="1677">
                  <c:v>40721</c:v>
                </c:pt>
                <c:pt idx="1678">
                  <c:v>36937</c:v>
                </c:pt>
                <c:pt idx="1679">
                  <c:v>37445</c:v>
                </c:pt>
                <c:pt idx="1680">
                  <c:v>38775</c:v>
                </c:pt>
                <c:pt idx="1681">
                  <c:v>39057</c:v>
                </c:pt>
                <c:pt idx="1682">
                  <c:v>39113</c:v>
                </c:pt>
                <c:pt idx="1683">
                  <c:v>39128</c:v>
                </c:pt>
                <c:pt idx="1684">
                  <c:v>39279</c:v>
                </c:pt>
                <c:pt idx="1685">
                  <c:v>37753</c:v>
                </c:pt>
                <c:pt idx="1686">
                  <c:v>37931</c:v>
                </c:pt>
                <c:pt idx="1687">
                  <c:v>38310</c:v>
                </c:pt>
                <c:pt idx="1688">
                  <c:v>38320</c:v>
                </c:pt>
                <c:pt idx="1689">
                  <c:v>38688</c:v>
                </c:pt>
                <c:pt idx="1690">
                  <c:v>36175</c:v>
                </c:pt>
                <c:pt idx="1691">
                  <c:v>38701</c:v>
                </c:pt>
                <c:pt idx="1692">
                  <c:v>38769</c:v>
                </c:pt>
                <c:pt idx="1693">
                  <c:v>38923</c:v>
                </c:pt>
                <c:pt idx="1694">
                  <c:v>38951</c:v>
                </c:pt>
                <c:pt idx="1695">
                  <c:v>38979</c:v>
                </c:pt>
                <c:pt idx="1696">
                  <c:v>39014</c:v>
                </c:pt>
                <c:pt idx="1697">
                  <c:v>39028</c:v>
                </c:pt>
                <c:pt idx="1698">
                  <c:v>39071</c:v>
                </c:pt>
                <c:pt idx="1699">
                  <c:v>39105</c:v>
                </c:pt>
                <c:pt idx="1700">
                  <c:v>39134</c:v>
                </c:pt>
                <c:pt idx="1701">
                  <c:v>39168</c:v>
                </c:pt>
                <c:pt idx="1702">
                  <c:v>39251</c:v>
                </c:pt>
                <c:pt idx="1703">
                  <c:v>39294</c:v>
                </c:pt>
                <c:pt idx="1704">
                  <c:v>39322</c:v>
                </c:pt>
                <c:pt idx="1705">
                  <c:v>39352</c:v>
                </c:pt>
                <c:pt idx="1706">
                  <c:v>39379</c:v>
                </c:pt>
                <c:pt idx="1707">
                  <c:v>39406</c:v>
                </c:pt>
                <c:pt idx="1708">
                  <c:v>39475</c:v>
                </c:pt>
                <c:pt idx="1709">
                  <c:v>39504</c:v>
                </c:pt>
                <c:pt idx="1710">
                  <c:v>39533</c:v>
                </c:pt>
                <c:pt idx="1711">
                  <c:v>39624</c:v>
                </c:pt>
                <c:pt idx="1712">
                  <c:v>39651</c:v>
                </c:pt>
                <c:pt idx="1713">
                  <c:v>39682</c:v>
                </c:pt>
                <c:pt idx="1714">
                  <c:v>40128</c:v>
                </c:pt>
                <c:pt idx="1715">
                  <c:v>40204</c:v>
                </c:pt>
                <c:pt idx="1716">
                  <c:v>40070</c:v>
                </c:pt>
                <c:pt idx="1717">
                  <c:v>40070</c:v>
                </c:pt>
                <c:pt idx="1718">
                  <c:v>40560</c:v>
                </c:pt>
                <c:pt idx="1719">
                  <c:v>36696</c:v>
                </c:pt>
                <c:pt idx="1720">
                  <c:v>37284</c:v>
                </c:pt>
                <c:pt idx="1721">
                  <c:v>37284</c:v>
                </c:pt>
                <c:pt idx="1722">
                  <c:v>37669</c:v>
                </c:pt>
                <c:pt idx="1723">
                  <c:v>37747</c:v>
                </c:pt>
                <c:pt idx="1724">
                  <c:v>37788</c:v>
                </c:pt>
                <c:pt idx="1725">
                  <c:v>38883</c:v>
                </c:pt>
                <c:pt idx="1726">
                  <c:v>36644</c:v>
                </c:pt>
                <c:pt idx="1727">
                  <c:v>36451</c:v>
                </c:pt>
                <c:pt idx="1728">
                  <c:v>36451</c:v>
                </c:pt>
                <c:pt idx="1729">
                  <c:v>36808</c:v>
                </c:pt>
                <c:pt idx="1730">
                  <c:v>36808</c:v>
                </c:pt>
                <c:pt idx="1731">
                  <c:v>39398</c:v>
                </c:pt>
                <c:pt idx="1732">
                  <c:v>39398</c:v>
                </c:pt>
                <c:pt idx="1733">
                  <c:v>38709</c:v>
                </c:pt>
                <c:pt idx="1734">
                  <c:v>38709</c:v>
                </c:pt>
                <c:pt idx="1735">
                  <c:v>38425</c:v>
                </c:pt>
                <c:pt idx="1736">
                  <c:v>38425</c:v>
                </c:pt>
                <c:pt idx="1737">
                  <c:v>38425</c:v>
                </c:pt>
                <c:pt idx="1738">
                  <c:v>38425</c:v>
                </c:pt>
                <c:pt idx="1739">
                  <c:v>37788</c:v>
                </c:pt>
                <c:pt idx="1740">
                  <c:v>39055</c:v>
                </c:pt>
                <c:pt idx="1741">
                  <c:v>39055</c:v>
                </c:pt>
                <c:pt idx="1742">
                  <c:v>40413</c:v>
                </c:pt>
                <c:pt idx="1743">
                  <c:v>36717</c:v>
                </c:pt>
                <c:pt idx="1744">
                  <c:v>38775</c:v>
                </c:pt>
                <c:pt idx="1745">
                  <c:v>38883</c:v>
                </c:pt>
                <c:pt idx="1746">
                  <c:v>38975</c:v>
                </c:pt>
                <c:pt idx="1747">
                  <c:v>39020</c:v>
                </c:pt>
                <c:pt idx="1748">
                  <c:v>39142</c:v>
                </c:pt>
                <c:pt idx="1749">
                  <c:v>39239</c:v>
                </c:pt>
                <c:pt idx="1750">
                  <c:v>39294</c:v>
                </c:pt>
                <c:pt idx="1751">
                  <c:v>39336</c:v>
                </c:pt>
                <c:pt idx="1752">
                  <c:v>39365</c:v>
                </c:pt>
                <c:pt idx="1753">
                  <c:v>39421</c:v>
                </c:pt>
                <c:pt idx="1754">
                  <c:v>39458</c:v>
                </c:pt>
                <c:pt idx="1755">
                  <c:v>39504</c:v>
                </c:pt>
                <c:pt idx="1756">
                  <c:v>39524</c:v>
                </c:pt>
                <c:pt idx="1757">
                  <c:v>39559</c:v>
                </c:pt>
                <c:pt idx="1758">
                  <c:v>39576</c:v>
                </c:pt>
                <c:pt idx="1759">
                  <c:v>39659</c:v>
                </c:pt>
                <c:pt idx="1760">
                  <c:v>36311</c:v>
                </c:pt>
                <c:pt idx="1761">
                  <c:v>36297</c:v>
                </c:pt>
                <c:pt idx="1762">
                  <c:v>36682</c:v>
                </c:pt>
                <c:pt idx="1763">
                  <c:v>36686</c:v>
                </c:pt>
                <c:pt idx="1764">
                  <c:v>37809</c:v>
                </c:pt>
                <c:pt idx="1765">
                  <c:v>38457</c:v>
                </c:pt>
                <c:pt idx="1766">
                  <c:v>36969</c:v>
                </c:pt>
                <c:pt idx="1767">
                  <c:v>38971</c:v>
                </c:pt>
                <c:pt idx="1768">
                  <c:v>40632</c:v>
                </c:pt>
                <c:pt idx="1769">
                  <c:v>38642</c:v>
                </c:pt>
                <c:pt idx="1770">
                  <c:v>38320</c:v>
                </c:pt>
                <c:pt idx="1771">
                  <c:v>38985</c:v>
                </c:pt>
                <c:pt idx="1772">
                  <c:v>37151</c:v>
                </c:pt>
                <c:pt idx="1773">
                  <c:v>37606</c:v>
                </c:pt>
                <c:pt idx="1774">
                  <c:v>37788</c:v>
                </c:pt>
                <c:pt idx="1775">
                  <c:v>37970</c:v>
                </c:pt>
                <c:pt idx="1776">
                  <c:v>38138</c:v>
                </c:pt>
                <c:pt idx="1777">
                  <c:v>38320</c:v>
                </c:pt>
                <c:pt idx="1778">
                  <c:v>38320</c:v>
                </c:pt>
                <c:pt idx="1779">
                  <c:v>38502</c:v>
                </c:pt>
                <c:pt idx="1780">
                  <c:v>38701</c:v>
                </c:pt>
                <c:pt idx="1781">
                  <c:v>38929</c:v>
                </c:pt>
                <c:pt idx="1782">
                  <c:v>39066</c:v>
                </c:pt>
                <c:pt idx="1783">
                  <c:v>39220</c:v>
                </c:pt>
                <c:pt idx="1784">
                  <c:v>39248</c:v>
                </c:pt>
                <c:pt idx="1785">
                  <c:v>39248</c:v>
                </c:pt>
                <c:pt idx="1786">
                  <c:v>39248</c:v>
                </c:pt>
                <c:pt idx="1787">
                  <c:v>39248</c:v>
                </c:pt>
                <c:pt idx="1788">
                  <c:v>39433</c:v>
                </c:pt>
                <c:pt idx="1789">
                  <c:v>37606</c:v>
                </c:pt>
                <c:pt idx="1790">
                  <c:v>38306</c:v>
                </c:pt>
                <c:pt idx="1791">
                  <c:v>38306</c:v>
                </c:pt>
                <c:pt idx="1792">
                  <c:v>36290</c:v>
                </c:pt>
                <c:pt idx="1793">
                  <c:v>36290</c:v>
                </c:pt>
                <c:pt idx="1794">
                  <c:v>36371</c:v>
                </c:pt>
                <c:pt idx="1795">
                  <c:v>36493</c:v>
                </c:pt>
                <c:pt idx="1796">
                  <c:v>36654</c:v>
                </c:pt>
                <c:pt idx="1797">
                  <c:v>36654</c:v>
                </c:pt>
                <c:pt idx="1798">
                  <c:v>36655</c:v>
                </c:pt>
                <c:pt idx="1799">
                  <c:v>36977</c:v>
                </c:pt>
                <c:pt idx="1800">
                  <c:v>37103</c:v>
                </c:pt>
                <c:pt idx="1801">
                  <c:v>37204</c:v>
                </c:pt>
                <c:pt idx="1802">
                  <c:v>37298</c:v>
                </c:pt>
                <c:pt idx="1803">
                  <c:v>37323</c:v>
                </c:pt>
                <c:pt idx="1804">
                  <c:v>37382</c:v>
                </c:pt>
                <c:pt idx="1805">
                  <c:v>37440</c:v>
                </c:pt>
                <c:pt idx="1806">
                  <c:v>37560</c:v>
                </c:pt>
                <c:pt idx="1807">
                  <c:v>37699</c:v>
                </c:pt>
                <c:pt idx="1808">
                  <c:v>37782</c:v>
                </c:pt>
                <c:pt idx="1809">
                  <c:v>38054</c:v>
                </c:pt>
                <c:pt idx="1810">
                  <c:v>38502</c:v>
                </c:pt>
                <c:pt idx="1811">
                  <c:v>38870</c:v>
                </c:pt>
                <c:pt idx="1812">
                  <c:v>39199</c:v>
                </c:pt>
                <c:pt idx="1813">
                  <c:v>40126</c:v>
                </c:pt>
                <c:pt idx="1814">
                  <c:v>40126</c:v>
                </c:pt>
                <c:pt idx="1815">
                  <c:v>40686</c:v>
                </c:pt>
                <c:pt idx="1816">
                  <c:v>38516</c:v>
                </c:pt>
                <c:pt idx="1817">
                  <c:v>39147</c:v>
                </c:pt>
                <c:pt idx="1818">
                  <c:v>39192</c:v>
                </c:pt>
                <c:pt idx="1819">
                  <c:v>39233</c:v>
                </c:pt>
                <c:pt idx="1820">
                  <c:v>39253</c:v>
                </c:pt>
                <c:pt idx="1821">
                  <c:v>39577</c:v>
                </c:pt>
                <c:pt idx="1822">
                  <c:v>39881</c:v>
                </c:pt>
                <c:pt idx="1823">
                  <c:v>37781</c:v>
                </c:pt>
                <c:pt idx="1824">
                  <c:v>37781</c:v>
                </c:pt>
                <c:pt idx="1825">
                  <c:v>39156</c:v>
                </c:pt>
                <c:pt idx="1826">
                  <c:v>36728</c:v>
                </c:pt>
                <c:pt idx="1827">
                  <c:v>37417</c:v>
                </c:pt>
                <c:pt idx="1828">
                  <c:v>37389</c:v>
                </c:pt>
                <c:pt idx="1829">
                  <c:v>40623</c:v>
                </c:pt>
                <c:pt idx="1830">
                  <c:v>39231</c:v>
                </c:pt>
                <c:pt idx="1831">
                  <c:v>39078</c:v>
                </c:pt>
                <c:pt idx="1832">
                  <c:v>39335</c:v>
                </c:pt>
                <c:pt idx="1833">
                  <c:v>39577</c:v>
                </c:pt>
                <c:pt idx="1834">
                  <c:v>34988</c:v>
                </c:pt>
                <c:pt idx="1835">
                  <c:v>34988</c:v>
                </c:pt>
                <c:pt idx="1836">
                  <c:v>34988</c:v>
                </c:pt>
                <c:pt idx="1837">
                  <c:v>34988</c:v>
                </c:pt>
                <c:pt idx="1838">
                  <c:v>38901</c:v>
                </c:pt>
                <c:pt idx="1839">
                  <c:v>38901</c:v>
                </c:pt>
                <c:pt idx="1840">
                  <c:v>38901</c:v>
                </c:pt>
                <c:pt idx="1841">
                  <c:v>38901</c:v>
                </c:pt>
                <c:pt idx="1842">
                  <c:v>39381</c:v>
                </c:pt>
                <c:pt idx="1843">
                  <c:v>39405</c:v>
                </c:pt>
                <c:pt idx="1844">
                  <c:v>40350</c:v>
                </c:pt>
                <c:pt idx="1845">
                  <c:v>38236</c:v>
                </c:pt>
                <c:pt idx="1846">
                  <c:v>39888</c:v>
                </c:pt>
                <c:pt idx="1847">
                  <c:v>38173</c:v>
                </c:pt>
                <c:pt idx="1848">
                  <c:v>40067</c:v>
                </c:pt>
                <c:pt idx="1849">
                  <c:v>37200</c:v>
                </c:pt>
                <c:pt idx="1850">
                  <c:v>37200</c:v>
                </c:pt>
                <c:pt idx="1851">
                  <c:v>38110</c:v>
                </c:pt>
                <c:pt idx="1852">
                  <c:v>38548</c:v>
                </c:pt>
                <c:pt idx="1853">
                  <c:v>38715</c:v>
                </c:pt>
                <c:pt idx="1854">
                  <c:v>38755</c:v>
                </c:pt>
                <c:pt idx="1855">
                  <c:v>38806</c:v>
                </c:pt>
                <c:pt idx="1856">
                  <c:v>38848</c:v>
                </c:pt>
                <c:pt idx="1857">
                  <c:v>38877</c:v>
                </c:pt>
                <c:pt idx="1858">
                  <c:v>39066</c:v>
                </c:pt>
                <c:pt idx="1859">
                  <c:v>39127</c:v>
                </c:pt>
                <c:pt idx="1860">
                  <c:v>39155</c:v>
                </c:pt>
                <c:pt idx="1861">
                  <c:v>39184</c:v>
                </c:pt>
                <c:pt idx="1862">
                  <c:v>39210</c:v>
                </c:pt>
                <c:pt idx="1863">
                  <c:v>39241</c:v>
                </c:pt>
                <c:pt idx="1864">
                  <c:v>39629</c:v>
                </c:pt>
                <c:pt idx="1865">
                  <c:v>39629</c:v>
                </c:pt>
                <c:pt idx="1866">
                  <c:v>38741</c:v>
                </c:pt>
                <c:pt idx="1867">
                  <c:v>38790</c:v>
                </c:pt>
                <c:pt idx="1868">
                  <c:v>38814</c:v>
                </c:pt>
                <c:pt idx="1869">
                  <c:v>38859</c:v>
                </c:pt>
                <c:pt idx="1870">
                  <c:v>38859</c:v>
                </c:pt>
                <c:pt idx="1871">
                  <c:v>38972</c:v>
                </c:pt>
                <c:pt idx="1872">
                  <c:v>39003</c:v>
                </c:pt>
                <c:pt idx="1873">
                  <c:v>39080</c:v>
                </c:pt>
                <c:pt idx="1874">
                  <c:v>39107</c:v>
                </c:pt>
                <c:pt idx="1875">
                  <c:v>39125</c:v>
                </c:pt>
                <c:pt idx="1876">
                  <c:v>39155</c:v>
                </c:pt>
                <c:pt idx="1877">
                  <c:v>39260</c:v>
                </c:pt>
                <c:pt idx="1878">
                  <c:v>39283</c:v>
                </c:pt>
                <c:pt idx="1879">
                  <c:v>39503</c:v>
                </c:pt>
                <c:pt idx="1880">
                  <c:v>39514</c:v>
                </c:pt>
                <c:pt idx="1881">
                  <c:v>39601</c:v>
                </c:pt>
                <c:pt idx="1882">
                  <c:v>39729</c:v>
                </c:pt>
                <c:pt idx="1883">
                  <c:v>36861</c:v>
                </c:pt>
                <c:pt idx="1884">
                  <c:v>39636</c:v>
                </c:pt>
                <c:pt idx="1885">
                  <c:v>39636</c:v>
                </c:pt>
                <c:pt idx="1886">
                  <c:v>40105</c:v>
                </c:pt>
                <c:pt idx="1887">
                  <c:v>37302</c:v>
                </c:pt>
                <c:pt idx="1888">
                  <c:v>37606</c:v>
                </c:pt>
                <c:pt idx="1889">
                  <c:v>38883</c:v>
                </c:pt>
                <c:pt idx="1890">
                  <c:v>38918</c:v>
                </c:pt>
                <c:pt idx="1891">
                  <c:v>39188</c:v>
                </c:pt>
                <c:pt idx="1892">
                  <c:v>36781</c:v>
                </c:pt>
                <c:pt idx="1893">
                  <c:v>36781</c:v>
                </c:pt>
                <c:pt idx="1894">
                  <c:v>36875</c:v>
                </c:pt>
                <c:pt idx="1895">
                  <c:v>36875</c:v>
                </c:pt>
                <c:pt idx="1896">
                  <c:v>36875</c:v>
                </c:pt>
                <c:pt idx="1897">
                  <c:v>37104</c:v>
                </c:pt>
                <c:pt idx="1898">
                  <c:v>37152</c:v>
                </c:pt>
                <c:pt idx="1899">
                  <c:v>37294</c:v>
                </c:pt>
                <c:pt idx="1900">
                  <c:v>37454</c:v>
                </c:pt>
                <c:pt idx="1901">
                  <c:v>37831</c:v>
                </c:pt>
                <c:pt idx="1902">
                  <c:v>37970</c:v>
                </c:pt>
                <c:pt idx="1903">
                  <c:v>38092</c:v>
                </c:pt>
                <c:pt idx="1904">
                  <c:v>38196</c:v>
                </c:pt>
                <c:pt idx="1905">
                  <c:v>38215</c:v>
                </c:pt>
                <c:pt idx="1906">
                  <c:v>38245</c:v>
                </c:pt>
                <c:pt idx="1907">
                  <c:v>38306</c:v>
                </c:pt>
                <c:pt idx="1908">
                  <c:v>38343</c:v>
                </c:pt>
                <c:pt idx="1909">
                  <c:v>38371</c:v>
                </c:pt>
                <c:pt idx="1910">
                  <c:v>38398</c:v>
                </c:pt>
                <c:pt idx="1911">
                  <c:v>38475</c:v>
                </c:pt>
                <c:pt idx="1912">
                  <c:v>38475</c:v>
                </c:pt>
                <c:pt idx="1913">
                  <c:v>38520</c:v>
                </c:pt>
                <c:pt idx="1914">
                  <c:v>38561</c:v>
                </c:pt>
                <c:pt idx="1915">
                  <c:v>38569</c:v>
                </c:pt>
                <c:pt idx="1916">
                  <c:v>38715</c:v>
                </c:pt>
                <c:pt idx="1917">
                  <c:v>38744</c:v>
                </c:pt>
                <c:pt idx="1918">
                  <c:v>38775</c:v>
                </c:pt>
                <c:pt idx="1919">
                  <c:v>38840</c:v>
                </c:pt>
                <c:pt idx="1920">
                  <c:v>38840</c:v>
                </c:pt>
                <c:pt idx="1921">
                  <c:v>38874</c:v>
                </c:pt>
                <c:pt idx="1922">
                  <c:v>38925</c:v>
                </c:pt>
                <c:pt idx="1923">
                  <c:v>38929</c:v>
                </c:pt>
                <c:pt idx="1924">
                  <c:v>39073</c:v>
                </c:pt>
                <c:pt idx="1925">
                  <c:v>39279</c:v>
                </c:pt>
                <c:pt idx="1926">
                  <c:v>39300</c:v>
                </c:pt>
                <c:pt idx="1927">
                  <c:v>39330</c:v>
                </c:pt>
                <c:pt idx="1928">
                  <c:v>39538</c:v>
                </c:pt>
                <c:pt idx="1929">
                  <c:v>39626</c:v>
                </c:pt>
                <c:pt idx="1930">
                  <c:v>38292</c:v>
                </c:pt>
                <c:pt idx="1931">
                  <c:v>39055</c:v>
                </c:pt>
                <c:pt idx="1932">
                  <c:v>39853</c:v>
                </c:pt>
                <c:pt idx="1933">
                  <c:v>39034</c:v>
                </c:pt>
                <c:pt idx="1934">
                  <c:v>36129</c:v>
                </c:pt>
                <c:pt idx="1935">
                  <c:v>36340</c:v>
                </c:pt>
                <c:pt idx="1936">
                  <c:v>36633</c:v>
                </c:pt>
                <c:pt idx="1937">
                  <c:v>36633</c:v>
                </c:pt>
                <c:pt idx="1938">
                  <c:v>37048</c:v>
                </c:pt>
                <c:pt idx="1939">
                  <c:v>37088</c:v>
                </c:pt>
                <c:pt idx="1940">
                  <c:v>37764</c:v>
                </c:pt>
                <c:pt idx="1941">
                  <c:v>38519</c:v>
                </c:pt>
                <c:pt idx="1942">
                  <c:v>38519</c:v>
                </c:pt>
                <c:pt idx="1943">
                  <c:v>38614</c:v>
                </c:pt>
                <c:pt idx="1944">
                  <c:v>38677</c:v>
                </c:pt>
                <c:pt idx="1945">
                  <c:v>38677</c:v>
                </c:pt>
                <c:pt idx="1946">
                  <c:v>38705</c:v>
                </c:pt>
                <c:pt idx="1947">
                  <c:v>38705</c:v>
                </c:pt>
                <c:pt idx="1948">
                  <c:v>38747</c:v>
                </c:pt>
                <c:pt idx="1949">
                  <c:v>38747</c:v>
                </c:pt>
                <c:pt idx="1950">
                  <c:v>38889</c:v>
                </c:pt>
                <c:pt idx="1951">
                  <c:v>38889</c:v>
                </c:pt>
                <c:pt idx="1952">
                  <c:v>38926</c:v>
                </c:pt>
                <c:pt idx="1953">
                  <c:v>38926</c:v>
                </c:pt>
                <c:pt idx="1954">
                  <c:v>38926</c:v>
                </c:pt>
                <c:pt idx="1955">
                  <c:v>38959</c:v>
                </c:pt>
                <c:pt idx="1956">
                  <c:v>38959</c:v>
                </c:pt>
                <c:pt idx="1957">
                  <c:v>38981</c:v>
                </c:pt>
                <c:pt idx="1958">
                  <c:v>39010</c:v>
                </c:pt>
                <c:pt idx="1959">
                  <c:v>39073</c:v>
                </c:pt>
                <c:pt idx="1960">
                  <c:v>39136</c:v>
                </c:pt>
                <c:pt idx="1961">
                  <c:v>39225</c:v>
                </c:pt>
                <c:pt idx="1962">
                  <c:v>39248</c:v>
                </c:pt>
                <c:pt idx="1963">
                  <c:v>39286</c:v>
                </c:pt>
                <c:pt idx="1964">
                  <c:v>39345</c:v>
                </c:pt>
                <c:pt idx="1965">
                  <c:v>39373</c:v>
                </c:pt>
                <c:pt idx="1966">
                  <c:v>39469</c:v>
                </c:pt>
                <c:pt idx="1967">
                  <c:v>39615</c:v>
                </c:pt>
                <c:pt idx="1968">
                  <c:v>39647</c:v>
                </c:pt>
                <c:pt idx="1969">
                  <c:v>39710</c:v>
                </c:pt>
                <c:pt idx="1970">
                  <c:v>39982</c:v>
                </c:pt>
                <c:pt idx="1971">
                  <c:v>40017</c:v>
                </c:pt>
                <c:pt idx="1972">
                  <c:v>40052</c:v>
                </c:pt>
                <c:pt idx="1973">
                  <c:v>40079</c:v>
                </c:pt>
                <c:pt idx="1974">
                  <c:v>40105</c:v>
                </c:pt>
                <c:pt idx="1975">
                  <c:v>40164</c:v>
                </c:pt>
                <c:pt idx="1976">
                  <c:v>40228</c:v>
                </c:pt>
                <c:pt idx="1977">
                  <c:v>40262</c:v>
                </c:pt>
                <c:pt idx="1978">
                  <c:v>40323</c:v>
                </c:pt>
                <c:pt idx="1979">
                  <c:v>40359</c:v>
                </c:pt>
                <c:pt idx="1980">
                  <c:v>40387</c:v>
                </c:pt>
                <c:pt idx="1981">
                  <c:v>40400</c:v>
                </c:pt>
                <c:pt idx="1982">
                  <c:v>40442</c:v>
                </c:pt>
                <c:pt idx="1983">
                  <c:v>40476</c:v>
                </c:pt>
                <c:pt idx="1984">
                  <c:v>40507</c:v>
                </c:pt>
                <c:pt idx="1985">
                  <c:v>40539</c:v>
                </c:pt>
                <c:pt idx="1986">
                  <c:v>40631</c:v>
                </c:pt>
                <c:pt idx="1987">
                  <c:v>40652</c:v>
                </c:pt>
                <c:pt idx="1988">
                  <c:v>40693</c:v>
                </c:pt>
                <c:pt idx="1989">
                  <c:v>40718</c:v>
                </c:pt>
                <c:pt idx="1990">
                  <c:v>39461</c:v>
                </c:pt>
                <c:pt idx="1991">
                  <c:v>39783</c:v>
                </c:pt>
                <c:pt idx="1992">
                  <c:v>40378</c:v>
                </c:pt>
                <c:pt idx="1993">
                  <c:v>37426</c:v>
                </c:pt>
                <c:pt idx="1994">
                  <c:v>37529</c:v>
                </c:pt>
                <c:pt idx="1995">
                  <c:v>37928</c:v>
                </c:pt>
                <c:pt idx="1996">
                  <c:v>37970</c:v>
                </c:pt>
                <c:pt idx="1997">
                  <c:v>38134</c:v>
                </c:pt>
                <c:pt idx="1998">
                  <c:v>38275</c:v>
                </c:pt>
                <c:pt idx="1999">
                  <c:v>38320</c:v>
                </c:pt>
                <c:pt idx="2000">
                  <c:v>39066</c:v>
                </c:pt>
                <c:pt idx="2001">
                  <c:v>38700</c:v>
                </c:pt>
                <c:pt idx="2002">
                  <c:v>38735</c:v>
                </c:pt>
                <c:pt idx="2003">
                  <c:v>40721</c:v>
                </c:pt>
                <c:pt idx="2004">
                  <c:v>38334</c:v>
                </c:pt>
                <c:pt idx="2005">
                  <c:v>40147</c:v>
                </c:pt>
                <c:pt idx="2006">
                  <c:v>40254</c:v>
                </c:pt>
                <c:pt idx="2007">
                  <c:v>40357</c:v>
                </c:pt>
                <c:pt idx="2008">
                  <c:v>40695</c:v>
                </c:pt>
                <c:pt idx="2009">
                  <c:v>36448</c:v>
                </c:pt>
                <c:pt idx="2010">
                  <c:v>36448</c:v>
                </c:pt>
                <c:pt idx="2011">
                  <c:v>36129</c:v>
                </c:pt>
                <c:pt idx="2012">
                  <c:v>38135</c:v>
                </c:pt>
                <c:pt idx="2013">
                  <c:v>38156</c:v>
                </c:pt>
                <c:pt idx="2014">
                  <c:v>38499</c:v>
                </c:pt>
                <c:pt idx="2015">
                  <c:v>39034</c:v>
                </c:pt>
                <c:pt idx="2016">
                  <c:v>39034</c:v>
                </c:pt>
                <c:pt idx="2017">
                  <c:v>36265</c:v>
                </c:pt>
                <c:pt idx="2018">
                  <c:v>37200</c:v>
                </c:pt>
                <c:pt idx="2019">
                  <c:v>37452</c:v>
                </c:pt>
                <c:pt idx="2020">
                  <c:v>36682</c:v>
                </c:pt>
                <c:pt idx="2021">
                  <c:v>37781</c:v>
                </c:pt>
                <c:pt idx="2022">
                  <c:v>37781</c:v>
                </c:pt>
                <c:pt idx="2023">
                  <c:v>37781</c:v>
                </c:pt>
                <c:pt idx="2024">
                  <c:v>37781</c:v>
                </c:pt>
                <c:pt idx="2025">
                  <c:v>38390</c:v>
                </c:pt>
                <c:pt idx="2026">
                  <c:v>39587</c:v>
                </c:pt>
                <c:pt idx="2027">
                  <c:v>37494</c:v>
                </c:pt>
                <c:pt idx="2028">
                  <c:v>37494</c:v>
                </c:pt>
                <c:pt idx="2029">
                  <c:v>38917</c:v>
                </c:pt>
                <c:pt idx="2030">
                  <c:v>39038</c:v>
                </c:pt>
                <c:pt idx="2031">
                  <c:v>39066</c:v>
                </c:pt>
                <c:pt idx="2032">
                  <c:v>39120</c:v>
                </c:pt>
                <c:pt idx="2033">
                  <c:v>40007</c:v>
                </c:pt>
                <c:pt idx="2034">
                  <c:v>35996</c:v>
                </c:pt>
                <c:pt idx="2035">
                  <c:v>35996</c:v>
                </c:pt>
                <c:pt idx="2036">
                  <c:v>36927</c:v>
                </c:pt>
                <c:pt idx="2037">
                  <c:v>36927</c:v>
                </c:pt>
                <c:pt idx="2038">
                  <c:v>35359</c:v>
                </c:pt>
                <c:pt idx="2039">
                  <c:v>36584</c:v>
                </c:pt>
                <c:pt idx="2040">
                  <c:v>36584</c:v>
                </c:pt>
                <c:pt idx="2041">
                  <c:v>37046</c:v>
                </c:pt>
                <c:pt idx="2042">
                  <c:v>37046</c:v>
                </c:pt>
                <c:pt idx="2043">
                  <c:v>37606</c:v>
                </c:pt>
                <c:pt idx="2044">
                  <c:v>37697</c:v>
                </c:pt>
                <c:pt idx="2045">
                  <c:v>38139</c:v>
                </c:pt>
                <c:pt idx="2046">
                  <c:v>38523</c:v>
                </c:pt>
                <c:pt idx="2047">
                  <c:v>38523</c:v>
                </c:pt>
                <c:pt idx="2048">
                  <c:v>38597</c:v>
                </c:pt>
                <c:pt idx="2049">
                  <c:v>38901</c:v>
                </c:pt>
                <c:pt idx="2050">
                  <c:v>37032</c:v>
                </c:pt>
                <c:pt idx="2051">
                  <c:v>36493</c:v>
                </c:pt>
                <c:pt idx="2052">
                  <c:v>38166</c:v>
                </c:pt>
                <c:pt idx="2053">
                  <c:v>40490</c:v>
                </c:pt>
                <c:pt idx="2054">
                  <c:v>36724</c:v>
                </c:pt>
                <c:pt idx="2055">
                  <c:v>37091</c:v>
                </c:pt>
                <c:pt idx="2056">
                  <c:v>39622</c:v>
                </c:pt>
                <c:pt idx="2057">
                  <c:v>40175</c:v>
                </c:pt>
                <c:pt idx="2058">
                  <c:v>40175</c:v>
                </c:pt>
                <c:pt idx="2059">
                  <c:v>36542</c:v>
                </c:pt>
                <c:pt idx="2060">
                  <c:v>36731</c:v>
                </c:pt>
                <c:pt idx="2061">
                  <c:v>37697</c:v>
                </c:pt>
                <c:pt idx="2062">
                  <c:v>37953</c:v>
                </c:pt>
                <c:pt idx="2063">
                  <c:v>38005</c:v>
                </c:pt>
                <c:pt idx="2064">
                  <c:v>38103</c:v>
                </c:pt>
                <c:pt idx="2065">
                  <c:v>38198</c:v>
                </c:pt>
                <c:pt idx="2066">
                  <c:v>38373</c:v>
                </c:pt>
                <c:pt idx="2067">
                  <c:v>38383</c:v>
                </c:pt>
                <c:pt idx="2068">
                  <c:v>38632</c:v>
                </c:pt>
                <c:pt idx="2069">
                  <c:v>38733</c:v>
                </c:pt>
                <c:pt idx="2070">
                  <c:v>38826</c:v>
                </c:pt>
                <c:pt idx="2071">
                  <c:v>39188</c:v>
                </c:pt>
                <c:pt idx="2072">
                  <c:v>39324</c:v>
                </c:pt>
                <c:pt idx="2073">
                  <c:v>39538</c:v>
                </c:pt>
                <c:pt idx="2074">
                  <c:v>39731</c:v>
                </c:pt>
                <c:pt idx="2075">
                  <c:v>39941</c:v>
                </c:pt>
                <c:pt idx="2076">
                  <c:v>40091</c:v>
                </c:pt>
                <c:pt idx="2077">
                  <c:v>40091</c:v>
                </c:pt>
                <c:pt idx="2078">
                  <c:v>40147</c:v>
                </c:pt>
                <c:pt idx="2079">
                  <c:v>38198</c:v>
                </c:pt>
                <c:pt idx="2080">
                  <c:v>38252</c:v>
                </c:pt>
                <c:pt idx="2081">
                  <c:v>38278</c:v>
                </c:pt>
                <c:pt idx="2082">
                  <c:v>38309</c:v>
                </c:pt>
                <c:pt idx="2083">
                  <c:v>38336</c:v>
                </c:pt>
                <c:pt idx="2084">
                  <c:v>38369</c:v>
                </c:pt>
                <c:pt idx="2085">
                  <c:v>38399</c:v>
                </c:pt>
                <c:pt idx="2086">
                  <c:v>38440</c:v>
                </c:pt>
                <c:pt idx="2087">
                  <c:v>38510</c:v>
                </c:pt>
                <c:pt idx="2088">
                  <c:v>38562</c:v>
                </c:pt>
                <c:pt idx="2089">
                  <c:v>38595</c:v>
                </c:pt>
                <c:pt idx="2090">
                  <c:v>38625</c:v>
                </c:pt>
                <c:pt idx="2091">
                  <c:v>38652</c:v>
                </c:pt>
                <c:pt idx="2092">
                  <c:v>38685</c:v>
                </c:pt>
                <c:pt idx="2093">
                  <c:v>38749</c:v>
                </c:pt>
                <c:pt idx="2094">
                  <c:v>38792</c:v>
                </c:pt>
                <c:pt idx="2095">
                  <c:v>38847</c:v>
                </c:pt>
                <c:pt idx="2096">
                  <c:v>38925</c:v>
                </c:pt>
                <c:pt idx="2097">
                  <c:v>39979</c:v>
                </c:pt>
                <c:pt idx="2098">
                  <c:v>38132</c:v>
                </c:pt>
                <c:pt idx="2099">
                  <c:v>38849</c:v>
                </c:pt>
                <c:pt idx="2100">
                  <c:v>39535</c:v>
                </c:pt>
                <c:pt idx="2101">
                  <c:v>39552</c:v>
                </c:pt>
                <c:pt idx="2102">
                  <c:v>39707</c:v>
                </c:pt>
                <c:pt idx="2103">
                  <c:v>39727</c:v>
                </c:pt>
                <c:pt idx="2104">
                  <c:v>39904</c:v>
                </c:pt>
                <c:pt idx="2105">
                  <c:v>39910</c:v>
                </c:pt>
                <c:pt idx="2106">
                  <c:v>40057</c:v>
                </c:pt>
                <c:pt idx="2107">
                  <c:v>40064</c:v>
                </c:pt>
                <c:pt idx="2108">
                  <c:v>40261</c:v>
                </c:pt>
                <c:pt idx="2109">
                  <c:v>40281</c:v>
                </c:pt>
                <c:pt idx="2110">
                  <c:v>40406</c:v>
                </c:pt>
                <c:pt idx="2111">
                  <c:v>40640</c:v>
                </c:pt>
                <c:pt idx="2112">
                  <c:v>36327</c:v>
                </c:pt>
                <c:pt idx="2113">
                  <c:v>38530</c:v>
                </c:pt>
                <c:pt idx="2114">
                  <c:v>37973</c:v>
                </c:pt>
                <c:pt idx="2115">
                  <c:v>36265</c:v>
                </c:pt>
                <c:pt idx="2116">
                  <c:v>36815</c:v>
                </c:pt>
                <c:pt idx="2117">
                  <c:v>36815</c:v>
                </c:pt>
                <c:pt idx="2118">
                  <c:v>37244</c:v>
                </c:pt>
                <c:pt idx="2119">
                  <c:v>37419</c:v>
                </c:pt>
                <c:pt idx="2120">
                  <c:v>37609</c:v>
                </c:pt>
                <c:pt idx="2121">
                  <c:v>37609</c:v>
                </c:pt>
                <c:pt idx="2122">
                  <c:v>37796</c:v>
                </c:pt>
                <c:pt idx="2123">
                  <c:v>37972</c:v>
                </c:pt>
                <c:pt idx="2124">
                  <c:v>37972</c:v>
                </c:pt>
                <c:pt idx="2125">
                  <c:v>38154</c:v>
                </c:pt>
                <c:pt idx="2126">
                  <c:v>38154</c:v>
                </c:pt>
                <c:pt idx="2127">
                  <c:v>38341</c:v>
                </c:pt>
                <c:pt idx="2128">
                  <c:v>38341</c:v>
                </c:pt>
                <c:pt idx="2129">
                  <c:v>38488</c:v>
                </c:pt>
                <c:pt idx="2130">
                  <c:v>38488</c:v>
                </c:pt>
                <c:pt idx="2131">
                  <c:v>38488</c:v>
                </c:pt>
                <c:pt idx="2132">
                  <c:v>38488</c:v>
                </c:pt>
                <c:pt idx="2133">
                  <c:v>38707</c:v>
                </c:pt>
                <c:pt idx="2134">
                  <c:v>38707</c:v>
                </c:pt>
                <c:pt idx="2135">
                  <c:v>38707</c:v>
                </c:pt>
                <c:pt idx="2136">
                  <c:v>38707</c:v>
                </c:pt>
                <c:pt idx="2137">
                  <c:v>38877</c:v>
                </c:pt>
                <c:pt idx="2138">
                  <c:v>38877</c:v>
                </c:pt>
                <c:pt idx="2139">
                  <c:v>38877</c:v>
                </c:pt>
                <c:pt idx="2140">
                  <c:v>38877</c:v>
                </c:pt>
                <c:pt idx="2141">
                  <c:v>39065</c:v>
                </c:pt>
                <c:pt idx="2142">
                  <c:v>39246</c:v>
                </c:pt>
                <c:pt idx="2143">
                  <c:v>39430</c:v>
                </c:pt>
                <c:pt idx="2144">
                  <c:v>39612</c:v>
                </c:pt>
                <c:pt idx="2145">
                  <c:v>39811</c:v>
                </c:pt>
                <c:pt idx="2146">
                  <c:v>39982</c:v>
                </c:pt>
                <c:pt idx="2147">
                  <c:v>40151</c:v>
                </c:pt>
                <c:pt idx="2148">
                  <c:v>38138</c:v>
                </c:pt>
                <c:pt idx="2149">
                  <c:v>38138</c:v>
                </c:pt>
                <c:pt idx="2150">
                  <c:v>38398</c:v>
                </c:pt>
                <c:pt idx="2151">
                  <c:v>38441</c:v>
                </c:pt>
                <c:pt idx="2152">
                  <c:v>38441</c:v>
                </c:pt>
                <c:pt idx="2153">
                  <c:v>38566</c:v>
                </c:pt>
                <c:pt idx="2154">
                  <c:v>38607</c:v>
                </c:pt>
                <c:pt idx="2155">
                  <c:v>38629</c:v>
                </c:pt>
                <c:pt idx="2156">
                  <c:v>38664</c:v>
                </c:pt>
                <c:pt idx="2157">
                  <c:v>38684</c:v>
                </c:pt>
                <c:pt idx="2158">
                  <c:v>38846</c:v>
                </c:pt>
                <c:pt idx="2159">
                  <c:v>38938</c:v>
                </c:pt>
                <c:pt idx="2160">
                  <c:v>39024</c:v>
                </c:pt>
                <c:pt idx="2161">
                  <c:v>39217</c:v>
                </c:pt>
                <c:pt idx="2162">
                  <c:v>39419</c:v>
                </c:pt>
                <c:pt idx="2163">
                  <c:v>38271</c:v>
                </c:pt>
                <c:pt idx="2164">
                  <c:v>40203</c:v>
                </c:pt>
                <c:pt idx="2165">
                  <c:v>40203</c:v>
                </c:pt>
                <c:pt idx="2166">
                  <c:v>38891</c:v>
                </c:pt>
                <c:pt idx="2167">
                  <c:v>39248</c:v>
                </c:pt>
                <c:pt idx="2168">
                  <c:v>39616</c:v>
                </c:pt>
                <c:pt idx="2169">
                  <c:v>37781</c:v>
                </c:pt>
                <c:pt idx="2170">
                  <c:v>37781</c:v>
                </c:pt>
                <c:pt idx="2171">
                  <c:v>37578</c:v>
                </c:pt>
                <c:pt idx="2172">
                  <c:v>40560</c:v>
                </c:pt>
                <c:pt idx="2173">
                  <c:v>38926</c:v>
                </c:pt>
                <c:pt idx="2174">
                  <c:v>39261</c:v>
                </c:pt>
                <c:pt idx="2175">
                  <c:v>38196</c:v>
                </c:pt>
                <c:pt idx="2176">
                  <c:v>38385</c:v>
                </c:pt>
                <c:pt idx="2177">
                  <c:v>38456</c:v>
                </c:pt>
                <c:pt idx="2178">
                  <c:v>38502</c:v>
                </c:pt>
                <c:pt idx="2179">
                  <c:v>38624</c:v>
                </c:pt>
                <c:pt idx="2180">
                  <c:v>38728</c:v>
                </c:pt>
                <c:pt idx="2181">
                  <c:v>38775</c:v>
                </c:pt>
                <c:pt idx="2182">
                  <c:v>39097</c:v>
                </c:pt>
                <c:pt idx="2183">
                  <c:v>36605</c:v>
                </c:pt>
                <c:pt idx="2184">
                  <c:v>37158</c:v>
                </c:pt>
                <c:pt idx="2185">
                  <c:v>37613</c:v>
                </c:pt>
                <c:pt idx="2186">
                  <c:v>38509</c:v>
                </c:pt>
                <c:pt idx="2187">
                  <c:v>38509</c:v>
                </c:pt>
                <c:pt idx="2188">
                  <c:v>38509</c:v>
                </c:pt>
                <c:pt idx="2189">
                  <c:v>39356</c:v>
                </c:pt>
                <c:pt idx="2190">
                  <c:v>39356</c:v>
                </c:pt>
                <c:pt idx="2191">
                  <c:v>39055</c:v>
                </c:pt>
                <c:pt idx="2192">
                  <c:v>36937</c:v>
                </c:pt>
                <c:pt idx="2193">
                  <c:v>36990</c:v>
                </c:pt>
                <c:pt idx="2194">
                  <c:v>36990</c:v>
                </c:pt>
                <c:pt idx="2195">
                  <c:v>37084</c:v>
                </c:pt>
                <c:pt idx="2196">
                  <c:v>37725</c:v>
                </c:pt>
                <c:pt idx="2197">
                  <c:v>37824</c:v>
                </c:pt>
                <c:pt idx="2198">
                  <c:v>37909</c:v>
                </c:pt>
                <c:pt idx="2199">
                  <c:v>38002</c:v>
                </c:pt>
                <c:pt idx="2200">
                  <c:v>38002</c:v>
                </c:pt>
                <c:pt idx="2201">
                  <c:v>38002</c:v>
                </c:pt>
                <c:pt idx="2202">
                  <c:v>38002</c:v>
                </c:pt>
                <c:pt idx="2203">
                  <c:v>38083</c:v>
                </c:pt>
                <c:pt idx="2204">
                  <c:v>38083</c:v>
                </c:pt>
                <c:pt idx="2205">
                  <c:v>38103</c:v>
                </c:pt>
                <c:pt idx="2206">
                  <c:v>38103</c:v>
                </c:pt>
                <c:pt idx="2207">
                  <c:v>38175</c:v>
                </c:pt>
                <c:pt idx="2208">
                  <c:v>38175</c:v>
                </c:pt>
                <c:pt idx="2209">
                  <c:v>38175</c:v>
                </c:pt>
                <c:pt idx="2210">
                  <c:v>38175</c:v>
                </c:pt>
                <c:pt idx="2211">
                  <c:v>38267</c:v>
                </c:pt>
                <c:pt idx="2212">
                  <c:v>38267</c:v>
                </c:pt>
                <c:pt idx="2213">
                  <c:v>38267</c:v>
                </c:pt>
                <c:pt idx="2214">
                  <c:v>38267</c:v>
                </c:pt>
                <c:pt idx="2215">
                  <c:v>38370</c:v>
                </c:pt>
                <c:pt idx="2216">
                  <c:v>38370</c:v>
                </c:pt>
                <c:pt idx="2217">
                  <c:v>38370</c:v>
                </c:pt>
                <c:pt idx="2218">
                  <c:v>38370</c:v>
                </c:pt>
                <c:pt idx="2219">
                  <c:v>38387</c:v>
                </c:pt>
                <c:pt idx="2220">
                  <c:v>38450</c:v>
                </c:pt>
                <c:pt idx="2221">
                  <c:v>38450</c:v>
                </c:pt>
                <c:pt idx="2222">
                  <c:v>38450</c:v>
                </c:pt>
                <c:pt idx="2223">
                  <c:v>38450</c:v>
                </c:pt>
                <c:pt idx="2224">
                  <c:v>38541</c:v>
                </c:pt>
                <c:pt idx="2225">
                  <c:v>38580</c:v>
                </c:pt>
                <c:pt idx="2226">
                  <c:v>38580</c:v>
                </c:pt>
                <c:pt idx="2227">
                  <c:v>38580</c:v>
                </c:pt>
                <c:pt idx="2228">
                  <c:v>38580</c:v>
                </c:pt>
                <c:pt idx="2229">
                  <c:v>38630</c:v>
                </c:pt>
                <c:pt idx="2230">
                  <c:v>38630</c:v>
                </c:pt>
                <c:pt idx="2231">
                  <c:v>38630</c:v>
                </c:pt>
                <c:pt idx="2232">
                  <c:v>38630</c:v>
                </c:pt>
                <c:pt idx="2233">
                  <c:v>38811</c:v>
                </c:pt>
                <c:pt idx="2234">
                  <c:v>38877</c:v>
                </c:pt>
                <c:pt idx="2235">
                  <c:v>38904</c:v>
                </c:pt>
                <c:pt idx="2236">
                  <c:v>39006</c:v>
                </c:pt>
                <c:pt idx="2237">
                  <c:v>39098</c:v>
                </c:pt>
                <c:pt idx="2238">
                  <c:v>39133</c:v>
                </c:pt>
                <c:pt idx="2239">
                  <c:v>39188</c:v>
                </c:pt>
                <c:pt idx="2240">
                  <c:v>39251</c:v>
                </c:pt>
                <c:pt idx="2241">
                  <c:v>39276</c:v>
                </c:pt>
                <c:pt idx="2242">
                  <c:v>39372</c:v>
                </c:pt>
                <c:pt idx="2243">
                  <c:v>39471</c:v>
                </c:pt>
                <c:pt idx="2244">
                  <c:v>39499</c:v>
                </c:pt>
                <c:pt idx="2245">
                  <c:v>39612</c:v>
                </c:pt>
                <c:pt idx="2246">
                  <c:v>36692</c:v>
                </c:pt>
                <c:pt idx="2247">
                  <c:v>36819</c:v>
                </c:pt>
                <c:pt idx="2248">
                  <c:v>36843</c:v>
                </c:pt>
                <c:pt idx="2249">
                  <c:v>37011</c:v>
                </c:pt>
                <c:pt idx="2250">
                  <c:v>37067</c:v>
                </c:pt>
                <c:pt idx="2251">
                  <c:v>38502</c:v>
                </c:pt>
                <c:pt idx="2252">
                  <c:v>38660</c:v>
                </c:pt>
                <c:pt idx="2253">
                  <c:v>38702</c:v>
                </c:pt>
                <c:pt idx="2254">
                  <c:v>38834</c:v>
                </c:pt>
                <c:pt idx="2255">
                  <c:v>38896</c:v>
                </c:pt>
                <c:pt idx="2256">
                  <c:v>39006</c:v>
                </c:pt>
                <c:pt idx="2257">
                  <c:v>39065</c:v>
                </c:pt>
                <c:pt idx="2258">
                  <c:v>37364</c:v>
                </c:pt>
                <c:pt idx="2259">
                  <c:v>37399</c:v>
                </c:pt>
                <c:pt idx="2260">
                  <c:v>37420</c:v>
                </c:pt>
                <c:pt idx="2261">
                  <c:v>37466</c:v>
                </c:pt>
                <c:pt idx="2262">
                  <c:v>38065</c:v>
                </c:pt>
                <c:pt idx="2263">
                  <c:v>37606</c:v>
                </c:pt>
                <c:pt idx="2264">
                  <c:v>37606</c:v>
                </c:pt>
                <c:pt idx="2265">
                  <c:v>38677</c:v>
                </c:pt>
                <c:pt idx="2266">
                  <c:v>38677</c:v>
                </c:pt>
                <c:pt idx="2267">
                  <c:v>39958</c:v>
                </c:pt>
                <c:pt idx="2268">
                  <c:v>39958</c:v>
                </c:pt>
                <c:pt idx="2269">
                  <c:v>38205</c:v>
                </c:pt>
                <c:pt idx="2270">
                  <c:v>38568</c:v>
                </c:pt>
                <c:pt idx="2271">
                  <c:v>38645</c:v>
                </c:pt>
                <c:pt idx="2272">
                  <c:v>38677</c:v>
                </c:pt>
                <c:pt idx="2273">
                  <c:v>38883</c:v>
                </c:pt>
                <c:pt idx="2274">
                  <c:v>39034</c:v>
                </c:pt>
                <c:pt idx="2275">
                  <c:v>39105</c:v>
                </c:pt>
                <c:pt idx="2276">
                  <c:v>39190</c:v>
                </c:pt>
                <c:pt idx="2277">
                  <c:v>39231</c:v>
                </c:pt>
                <c:pt idx="2278">
                  <c:v>39393</c:v>
                </c:pt>
                <c:pt idx="2279">
                  <c:v>39574</c:v>
                </c:pt>
                <c:pt idx="2280">
                  <c:v>40466</c:v>
                </c:pt>
                <c:pt idx="2281">
                  <c:v>40609</c:v>
                </c:pt>
                <c:pt idx="2282">
                  <c:v>40659</c:v>
                </c:pt>
                <c:pt idx="2283">
                  <c:v>40689</c:v>
                </c:pt>
                <c:pt idx="2284">
                  <c:v>38566</c:v>
                </c:pt>
                <c:pt idx="2285">
                  <c:v>38670</c:v>
                </c:pt>
                <c:pt idx="2286">
                  <c:v>39279</c:v>
                </c:pt>
                <c:pt idx="2287">
                  <c:v>40469</c:v>
                </c:pt>
                <c:pt idx="2288">
                  <c:v>40588</c:v>
                </c:pt>
                <c:pt idx="2289">
                  <c:v>40604</c:v>
                </c:pt>
                <c:pt idx="2290">
                  <c:v>40637</c:v>
                </c:pt>
                <c:pt idx="2291">
                  <c:v>40659</c:v>
                </c:pt>
                <c:pt idx="2292">
                  <c:v>40690</c:v>
                </c:pt>
                <c:pt idx="2293">
                  <c:v>40717</c:v>
                </c:pt>
                <c:pt idx="2294">
                  <c:v>37369</c:v>
                </c:pt>
                <c:pt idx="2295">
                  <c:v>36822</c:v>
                </c:pt>
                <c:pt idx="2296">
                  <c:v>37431</c:v>
                </c:pt>
                <c:pt idx="2297">
                  <c:v>37802</c:v>
                </c:pt>
                <c:pt idx="2298">
                  <c:v>38131</c:v>
                </c:pt>
                <c:pt idx="2299">
                  <c:v>38198</c:v>
                </c:pt>
                <c:pt idx="2300">
                  <c:v>38208</c:v>
                </c:pt>
                <c:pt idx="2301">
                  <c:v>37676</c:v>
                </c:pt>
                <c:pt idx="2302">
                  <c:v>38496</c:v>
                </c:pt>
                <c:pt idx="2303">
                  <c:v>38496</c:v>
                </c:pt>
                <c:pt idx="2304">
                  <c:v>39622</c:v>
                </c:pt>
                <c:pt idx="2305">
                  <c:v>40401</c:v>
                </c:pt>
                <c:pt idx="2306">
                  <c:v>36356</c:v>
                </c:pt>
                <c:pt idx="2307">
                  <c:v>36426</c:v>
                </c:pt>
                <c:pt idx="2308">
                  <c:v>36426</c:v>
                </c:pt>
                <c:pt idx="2309">
                  <c:v>36426</c:v>
                </c:pt>
                <c:pt idx="2310">
                  <c:v>36965</c:v>
                </c:pt>
                <c:pt idx="2311">
                  <c:v>37242</c:v>
                </c:pt>
                <c:pt idx="2312">
                  <c:v>37330</c:v>
                </c:pt>
                <c:pt idx="2313">
                  <c:v>37515</c:v>
                </c:pt>
                <c:pt idx="2314">
                  <c:v>37613</c:v>
                </c:pt>
                <c:pt idx="2315">
                  <c:v>37697</c:v>
                </c:pt>
                <c:pt idx="2316">
                  <c:v>37788</c:v>
                </c:pt>
                <c:pt idx="2317">
                  <c:v>37879</c:v>
                </c:pt>
                <c:pt idx="2318">
                  <c:v>37970</c:v>
                </c:pt>
                <c:pt idx="2319">
                  <c:v>38061</c:v>
                </c:pt>
                <c:pt idx="2320">
                  <c:v>38145</c:v>
                </c:pt>
                <c:pt idx="2321">
                  <c:v>38229</c:v>
                </c:pt>
                <c:pt idx="2322">
                  <c:v>38320</c:v>
                </c:pt>
                <c:pt idx="2323">
                  <c:v>38457</c:v>
                </c:pt>
                <c:pt idx="2324">
                  <c:v>38502</c:v>
                </c:pt>
                <c:pt idx="2325">
                  <c:v>38657</c:v>
                </c:pt>
                <c:pt idx="2326">
                  <c:v>38701</c:v>
                </c:pt>
                <c:pt idx="2327">
                  <c:v>38790</c:v>
                </c:pt>
                <c:pt idx="2328">
                  <c:v>38889</c:v>
                </c:pt>
                <c:pt idx="2329">
                  <c:v>38916</c:v>
                </c:pt>
                <c:pt idx="2330">
                  <c:v>38988</c:v>
                </c:pt>
                <c:pt idx="2331">
                  <c:v>39066</c:v>
                </c:pt>
                <c:pt idx="2332">
                  <c:v>39156</c:v>
                </c:pt>
                <c:pt idx="2333">
                  <c:v>39253</c:v>
                </c:pt>
                <c:pt idx="2334">
                  <c:v>39342</c:v>
                </c:pt>
                <c:pt idx="2335">
                  <c:v>40504</c:v>
                </c:pt>
                <c:pt idx="2336">
                  <c:v>37410</c:v>
                </c:pt>
                <c:pt idx="2337">
                  <c:v>37410</c:v>
                </c:pt>
                <c:pt idx="2338">
                  <c:v>35975</c:v>
                </c:pt>
                <c:pt idx="2339">
                  <c:v>36234</c:v>
                </c:pt>
                <c:pt idx="2340">
                  <c:v>36332</c:v>
                </c:pt>
                <c:pt idx="2341">
                  <c:v>36332</c:v>
                </c:pt>
                <c:pt idx="2342">
                  <c:v>39871</c:v>
                </c:pt>
                <c:pt idx="2343">
                  <c:v>40494</c:v>
                </c:pt>
                <c:pt idx="2344">
                  <c:v>39248</c:v>
                </c:pt>
                <c:pt idx="2345">
                  <c:v>39301</c:v>
                </c:pt>
                <c:pt idx="2346">
                  <c:v>39498</c:v>
                </c:pt>
                <c:pt idx="2347">
                  <c:v>39611</c:v>
                </c:pt>
                <c:pt idx="2348">
                  <c:v>40281</c:v>
                </c:pt>
                <c:pt idx="2349">
                  <c:v>40316</c:v>
                </c:pt>
                <c:pt idx="2350">
                  <c:v>40340</c:v>
                </c:pt>
                <c:pt idx="2351">
                  <c:v>40366</c:v>
                </c:pt>
                <c:pt idx="2352">
                  <c:v>40497</c:v>
                </c:pt>
                <c:pt idx="2353">
                  <c:v>40619</c:v>
                </c:pt>
                <c:pt idx="2354">
                  <c:v>40667</c:v>
                </c:pt>
                <c:pt idx="2355">
                  <c:v>36871</c:v>
                </c:pt>
                <c:pt idx="2356">
                  <c:v>36941</c:v>
                </c:pt>
                <c:pt idx="2357">
                  <c:v>36941</c:v>
                </c:pt>
                <c:pt idx="2358">
                  <c:v>36941</c:v>
                </c:pt>
                <c:pt idx="2359">
                  <c:v>37200</c:v>
                </c:pt>
                <c:pt idx="2360">
                  <c:v>37200</c:v>
                </c:pt>
                <c:pt idx="2361">
                  <c:v>36692</c:v>
                </c:pt>
                <c:pt idx="2362">
                  <c:v>36692</c:v>
                </c:pt>
                <c:pt idx="2363">
                  <c:v>37057</c:v>
                </c:pt>
                <c:pt idx="2364">
                  <c:v>38343</c:v>
                </c:pt>
                <c:pt idx="2365">
                  <c:v>39140</c:v>
                </c:pt>
                <c:pt idx="2366">
                  <c:v>39153</c:v>
                </c:pt>
                <c:pt idx="2367">
                  <c:v>39176</c:v>
                </c:pt>
                <c:pt idx="2368">
                  <c:v>39279</c:v>
                </c:pt>
                <c:pt idx="2369">
                  <c:v>39433</c:v>
                </c:pt>
                <c:pt idx="2370">
                  <c:v>39545</c:v>
                </c:pt>
                <c:pt idx="2371">
                  <c:v>39594</c:v>
                </c:pt>
                <c:pt idx="2372">
                  <c:v>39706</c:v>
                </c:pt>
                <c:pt idx="2373">
                  <c:v>39461</c:v>
                </c:pt>
                <c:pt idx="2374">
                  <c:v>40098</c:v>
                </c:pt>
                <c:pt idx="2375">
                  <c:v>40098</c:v>
                </c:pt>
                <c:pt idx="2376">
                  <c:v>37868</c:v>
                </c:pt>
                <c:pt idx="2377">
                  <c:v>37922</c:v>
                </c:pt>
                <c:pt idx="2378">
                  <c:v>37950</c:v>
                </c:pt>
                <c:pt idx="2379">
                  <c:v>37972</c:v>
                </c:pt>
                <c:pt idx="2380">
                  <c:v>37985</c:v>
                </c:pt>
                <c:pt idx="2381">
                  <c:v>38001</c:v>
                </c:pt>
                <c:pt idx="2382">
                  <c:v>38061</c:v>
                </c:pt>
                <c:pt idx="2383">
                  <c:v>38110</c:v>
                </c:pt>
                <c:pt idx="2384">
                  <c:v>38153</c:v>
                </c:pt>
                <c:pt idx="2385">
                  <c:v>38169</c:v>
                </c:pt>
                <c:pt idx="2386">
                  <c:v>38231</c:v>
                </c:pt>
                <c:pt idx="2387">
                  <c:v>38261</c:v>
                </c:pt>
                <c:pt idx="2388">
                  <c:v>38293</c:v>
                </c:pt>
                <c:pt idx="2389">
                  <c:v>38293</c:v>
                </c:pt>
                <c:pt idx="2390">
                  <c:v>38322</c:v>
                </c:pt>
                <c:pt idx="2391">
                  <c:v>38322</c:v>
                </c:pt>
                <c:pt idx="2392">
                  <c:v>38322</c:v>
                </c:pt>
                <c:pt idx="2393">
                  <c:v>38322</c:v>
                </c:pt>
                <c:pt idx="2394">
                  <c:v>38377</c:v>
                </c:pt>
                <c:pt idx="2395">
                  <c:v>38377</c:v>
                </c:pt>
                <c:pt idx="2396">
                  <c:v>38377</c:v>
                </c:pt>
                <c:pt idx="2397">
                  <c:v>38377</c:v>
                </c:pt>
                <c:pt idx="2398">
                  <c:v>38384</c:v>
                </c:pt>
                <c:pt idx="2399">
                  <c:v>38425</c:v>
                </c:pt>
                <c:pt idx="2400">
                  <c:v>38425</c:v>
                </c:pt>
                <c:pt idx="2401">
                  <c:v>37756</c:v>
                </c:pt>
                <c:pt idx="2402">
                  <c:v>37791</c:v>
                </c:pt>
                <c:pt idx="2403">
                  <c:v>38271</c:v>
                </c:pt>
                <c:pt idx="2404">
                  <c:v>38271</c:v>
                </c:pt>
                <c:pt idx="2405">
                  <c:v>38548</c:v>
                </c:pt>
                <c:pt idx="2406">
                  <c:v>38565</c:v>
                </c:pt>
                <c:pt idx="2407">
                  <c:v>38596</c:v>
                </c:pt>
                <c:pt idx="2408">
                  <c:v>38645</c:v>
                </c:pt>
                <c:pt idx="2409">
                  <c:v>38677</c:v>
                </c:pt>
                <c:pt idx="2410">
                  <c:v>38719</c:v>
                </c:pt>
                <c:pt idx="2411">
                  <c:v>38758</c:v>
                </c:pt>
                <c:pt idx="2412">
                  <c:v>38831</c:v>
                </c:pt>
                <c:pt idx="2413">
                  <c:v>40322</c:v>
                </c:pt>
                <c:pt idx="2414">
                  <c:v>38659</c:v>
                </c:pt>
                <c:pt idx="2415">
                  <c:v>38707</c:v>
                </c:pt>
                <c:pt idx="2416">
                  <c:v>38734</c:v>
                </c:pt>
                <c:pt idx="2417">
                  <c:v>38757</c:v>
                </c:pt>
                <c:pt idx="2418">
                  <c:v>38775</c:v>
                </c:pt>
                <c:pt idx="2419">
                  <c:v>38827</c:v>
                </c:pt>
                <c:pt idx="2420">
                  <c:v>38922</c:v>
                </c:pt>
                <c:pt idx="2421">
                  <c:v>38986</c:v>
                </c:pt>
                <c:pt idx="2422">
                  <c:v>39015</c:v>
                </c:pt>
                <c:pt idx="2423">
                  <c:v>39041</c:v>
                </c:pt>
                <c:pt idx="2424">
                  <c:v>39066</c:v>
                </c:pt>
                <c:pt idx="2425">
                  <c:v>39097</c:v>
                </c:pt>
                <c:pt idx="2426">
                  <c:v>39125</c:v>
                </c:pt>
                <c:pt idx="2427">
                  <c:v>39170</c:v>
                </c:pt>
                <c:pt idx="2428">
                  <c:v>39188</c:v>
                </c:pt>
                <c:pt idx="2429">
                  <c:v>39224</c:v>
                </c:pt>
                <c:pt idx="2430">
                  <c:v>39252</c:v>
                </c:pt>
                <c:pt idx="2431">
                  <c:v>39293</c:v>
                </c:pt>
                <c:pt idx="2432">
                  <c:v>39353</c:v>
                </c:pt>
                <c:pt idx="2433">
                  <c:v>39433</c:v>
                </c:pt>
                <c:pt idx="2434">
                  <c:v>39902</c:v>
                </c:pt>
                <c:pt idx="2435">
                  <c:v>38908</c:v>
                </c:pt>
                <c:pt idx="2436">
                  <c:v>39258</c:v>
                </c:pt>
                <c:pt idx="2437">
                  <c:v>39293</c:v>
                </c:pt>
                <c:pt idx="2438">
                  <c:v>39931</c:v>
                </c:pt>
                <c:pt idx="2439">
                  <c:v>39204</c:v>
                </c:pt>
                <c:pt idx="2440">
                  <c:v>39225</c:v>
                </c:pt>
                <c:pt idx="2441">
                  <c:v>39255</c:v>
                </c:pt>
                <c:pt idx="2442">
                  <c:v>39281</c:v>
                </c:pt>
                <c:pt idx="2443">
                  <c:v>39315</c:v>
                </c:pt>
                <c:pt idx="2444">
                  <c:v>39346</c:v>
                </c:pt>
                <c:pt idx="2445">
                  <c:v>38275</c:v>
                </c:pt>
                <c:pt idx="2446">
                  <c:v>38313</c:v>
                </c:pt>
                <c:pt idx="2447">
                  <c:v>38337</c:v>
                </c:pt>
                <c:pt idx="2448">
                  <c:v>38636</c:v>
                </c:pt>
                <c:pt idx="2449">
                  <c:v>38673</c:v>
                </c:pt>
                <c:pt idx="2450">
                  <c:v>38701</c:v>
                </c:pt>
                <c:pt idx="2451">
                  <c:v>37893</c:v>
                </c:pt>
                <c:pt idx="2452">
                  <c:v>37932</c:v>
                </c:pt>
                <c:pt idx="2453">
                  <c:v>37964</c:v>
                </c:pt>
                <c:pt idx="2454">
                  <c:v>38084</c:v>
                </c:pt>
                <c:pt idx="2455">
                  <c:v>38307</c:v>
                </c:pt>
                <c:pt idx="2456">
                  <c:v>38327</c:v>
                </c:pt>
                <c:pt idx="2457">
                  <c:v>38659</c:v>
                </c:pt>
                <c:pt idx="2458">
                  <c:v>38719</c:v>
                </c:pt>
                <c:pt idx="2459">
                  <c:v>38754</c:v>
                </c:pt>
                <c:pt idx="2460">
                  <c:v>38813</c:v>
                </c:pt>
                <c:pt idx="2461">
                  <c:v>39156</c:v>
                </c:pt>
                <c:pt idx="2462">
                  <c:v>38033</c:v>
                </c:pt>
                <c:pt idx="2463">
                  <c:v>38033</c:v>
                </c:pt>
                <c:pt idx="2464">
                  <c:v>38161</c:v>
                </c:pt>
                <c:pt idx="2465">
                  <c:v>38194</c:v>
                </c:pt>
                <c:pt idx="2466">
                  <c:v>38215</c:v>
                </c:pt>
                <c:pt idx="2467">
                  <c:v>38250</c:v>
                </c:pt>
                <c:pt idx="2468">
                  <c:v>38306</c:v>
                </c:pt>
                <c:pt idx="2469">
                  <c:v>38320</c:v>
                </c:pt>
                <c:pt idx="2470">
                  <c:v>38366</c:v>
                </c:pt>
                <c:pt idx="2471">
                  <c:v>38383</c:v>
                </c:pt>
                <c:pt idx="2472">
                  <c:v>38457</c:v>
                </c:pt>
                <c:pt idx="2473">
                  <c:v>38502</c:v>
                </c:pt>
                <c:pt idx="2474">
                  <c:v>38526</c:v>
                </c:pt>
                <c:pt idx="2475">
                  <c:v>38565</c:v>
                </c:pt>
                <c:pt idx="2476">
                  <c:v>38593</c:v>
                </c:pt>
                <c:pt idx="2477">
                  <c:v>38625</c:v>
                </c:pt>
                <c:pt idx="2478">
                  <c:v>38642</c:v>
                </c:pt>
                <c:pt idx="2479">
                  <c:v>38715</c:v>
                </c:pt>
                <c:pt idx="2480">
                  <c:v>38775</c:v>
                </c:pt>
                <c:pt idx="2481">
                  <c:v>38866</c:v>
                </c:pt>
                <c:pt idx="2482">
                  <c:v>38880</c:v>
                </c:pt>
                <c:pt idx="2483">
                  <c:v>38989</c:v>
                </c:pt>
                <c:pt idx="2484">
                  <c:v>38996</c:v>
                </c:pt>
                <c:pt idx="2485">
                  <c:v>40700</c:v>
                </c:pt>
                <c:pt idx="2486">
                  <c:v>38183</c:v>
                </c:pt>
                <c:pt idx="2487">
                  <c:v>38883</c:v>
                </c:pt>
                <c:pt idx="2488">
                  <c:v>38938</c:v>
                </c:pt>
                <c:pt idx="2489">
                  <c:v>38975</c:v>
                </c:pt>
                <c:pt idx="2490">
                  <c:v>38992</c:v>
                </c:pt>
                <c:pt idx="2491">
                  <c:v>39020</c:v>
                </c:pt>
                <c:pt idx="2492">
                  <c:v>39066</c:v>
                </c:pt>
                <c:pt idx="2493">
                  <c:v>39097</c:v>
                </c:pt>
                <c:pt idx="2494">
                  <c:v>39128</c:v>
                </c:pt>
                <c:pt idx="2495">
                  <c:v>39395</c:v>
                </c:pt>
                <c:pt idx="2496">
                  <c:v>39421</c:v>
                </c:pt>
                <c:pt idx="2497">
                  <c:v>39465</c:v>
                </c:pt>
                <c:pt idx="2498">
                  <c:v>39492</c:v>
                </c:pt>
                <c:pt idx="2499">
                  <c:v>39514</c:v>
                </c:pt>
                <c:pt idx="2500">
                  <c:v>39629</c:v>
                </c:pt>
                <c:pt idx="2501">
                  <c:v>39653</c:v>
                </c:pt>
                <c:pt idx="2502">
                  <c:v>39687</c:v>
                </c:pt>
                <c:pt idx="2503">
                  <c:v>39729</c:v>
                </c:pt>
                <c:pt idx="2504">
                  <c:v>39818</c:v>
                </c:pt>
                <c:pt idx="2505">
                  <c:v>39818</c:v>
                </c:pt>
                <c:pt idx="2506">
                  <c:v>40189</c:v>
                </c:pt>
                <c:pt idx="2507">
                  <c:v>40189</c:v>
                </c:pt>
                <c:pt idx="2508">
                  <c:v>36696</c:v>
                </c:pt>
                <c:pt idx="2509">
                  <c:v>36696</c:v>
                </c:pt>
                <c:pt idx="2510">
                  <c:v>36696</c:v>
                </c:pt>
                <c:pt idx="2511">
                  <c:v>36696</c:v>
                </c:pt>
                <c:pt idx="2512">
                  <c:v>36696</c:v>
                </c:pt>
                <c:pt idx="2513">
                  <c:v>36696</c:v>
                </c:pt>
                <c:pt idx="2514">
                  <c:v>37816</c:v>
                </c:pt>
                <c:pt idx="2515">
                  <c:v>37816</c:v>
                </c:pt>
                <c:pt idx="2516">
                  <c:v>38635</c:v>
                </c:pt>
                <c:pt idx="2517">
                  <c:v>38635</c:v>
                </c:pt>
                <c:pt idx="2518">
                  <c:v>40350</c:v>
                </c:pt>
                <c:pt idx="2519">
                  <c:v>40350</c:v>
                </c:pt>
                <c:pt idx="2520">
                  <c:v>40350</c:v>
                </c:pt>
                <c:pt idx="2521">
                  <c:v>40350</c:v>
                </c:pt>
                <c:pt idx="2522">
                  <c:v>40105</c:v>
                </c:pt>
                <c:pt idx="2523">
                  <c:v>40371</c:v>
                </c:pt>
                <c:pt idx="2524">
                  <c:v>38306</c:v>
                </c:pt>
                <c:pt idx="2525">
                  <c:v>40156</c:v>
                </c:pt>
                <c:pt idx="2526">
                  <c:v>40204</c:v>
                </c:pt>
                <c:pt idx="2527">
                  <c:v>40312</c:v>
                </c:pt>
                <c:pt idx="2528">
                  <c:v>40396</c:v>
                </c:pt>
                <c:pt idx="2529">
                  <c:v>40463</c:v>
                </c:pt>
                <c:pt idx="2530">
                  <c:v>40589</c:v>
                </c:pt>
                <c:pt idx="2531">
                  <c:v>40632</c:v>
                </c:pt>
                <c:pt idx="2532">
                  <c:v>40652</c:v>
                </c:pt>
                <c:pt idx="2533">
                  <c:v>39433</c:v>
                </c:pt>
                <c:pt idx="2534">
                  <c:v>36717</c:v>
                </c:pt>
                <c:pt idx="2535">
                  <c:v>37708</c:v>
                </c:pt>
                <c:pt idx="2536">
                  <c:v>39720</c:v>
                </c:pt>
                <c:pt idx="2537">
                  <c:v>35982</c:v>
                </c:pt>
                <c:pt idx="2538">
                  <c:v>37431</c:v>
                </c:pt>
                <c:pt idx="2539">
                  <c:v>36669</c:v>
                </c:pt>
                <c:pt idx="2540">
                  <c:v>36669</c:v>
                </c:pt>
                <c:pt idx="2541">
                  <c:v>38022</c:v>
                </c:pt>
                <c:pt idx="2542">
                  <c:v>39049</c:v>
                </c:pt>
                <c:pt idx="2543">
                  <c:v>37095</c:v>
                </c:pt>
                <c:pt idx="2544">
                  <c:v>37697</c:v>
                </c:pt>
                <c:pt idx="2545">
                  <c:v>40344</c:v>
                </c:pt>
                <c:pt idx="2546">
                  <c:v>40344</c:v>
                </c:pt>
                <c:pt idx="2547">
                  <c:v>40344</c:v>
                </c:pt>
                <c:pt idx="2548">
                  <c:v>34498</c:v>
                </c:pt>
                <c:pt idx="2549">
                  <c:v>34498</c:v>
                </c:pt>
                <c:pt idx="2550">
                  <c:v>35569</c:v>
                </c:pt>
                <c:pt idx="2551">
                  <c:v>35569</c:v>
                </c:pt>
                <c:pt idx="2552">
                  <c:v>35569</c:v>
                </c:pt>
                <c:pt idx="2553">
                  <c:v>36087</c:v>
                </c:pt>
                <c:pt idx="2554">
                  <c:v>37018</c:v>
                </c:pt>
                <c:pt idx="2555">
                  <c:v>38103</c:v>
                </c:pt>
                <c:pt idx="2556">
                  <c:v>39209</c:v>
                </c:pt>
                <c:pt idx="2557">
                  <c:v>37466</c:v>
                </c:pt>
                <c:pt idx="2558">
                  <c:v>37802</c:v>
                </c:pt>
                <c:pt idx="2559">
                  <c:v>36875</c:v>
                </c:pt>
                <c:pt idx="2560">
                  <c:v>36556</c:v>
                </c:pt>
                <c:pt idx="2561">
                  <c:v>39332</c:v>
                </c:pt>
                <c:pt idx="2562">
                  <c:v>36227</c:v>
                </c:pt>
                <c:pt idx="2563">
                  <c:v>37952</c:v>
                </c:pt>
                <c:pt idx="2564">
                  <c:v>37970</c:v>
                </c:pt>
                <c:pt idx="2565">
                  <c:v>38065</c:v>
                </c:pt>
                <c:pt idx="2566">
                  <c:v>38083</c:v>
                </c:pt>
                <c:pt idx="2567">
                  <c:v>38167</c:v>
                </c:pt>
                <c:pt idx="2568">
                  <c:v>38167</c:v>
                </c:pt>
                <c:pt idx="2569">
                  <c:v>38309</c:v>
                </c:pt>
                <c:pt idx="2570">
                  <c:v>38320</c:v>
                </c:pt>
                <c:pt idx="2571">
                  <c:v>38358</c:v>
                </c:pt>
                <c:pt idx="2572">
                  <c:v>38407</c:v>
                </c:pt>
                <c:pt idx="2573">
                  <c:v>38435</c:v>
                </c:pt>
                <c:pt idx="2574">
                  <c:v>38453</c:v>
                </c:pt>
                <c:pt idx="2575">
                  <c:v>38499</c:v>
                </c:pt>
                <c:pt idx="2576">
                  <c:v>38616</c:v>
                </c:pt>
                <c:pt idx="2577">
                  <c:v>38705</c:v>
                </c:pt>
                <c:pt idx="2578">
                  <c:v>38778</c:v>
                </c:pt>
                <c:pt idx="2579">
                  <c:v>38826</c:v>
                </c:pt>
                <c:pt idx="2580">
                  <c:v>38880</c:v>
                </c:pt>
                <c:pt idx="2581">
                  <c:v>38945</c:v>
                </c:pt>
                <c:pt idx="2582">
                  <c:v>38988</c:v>
                </c:pt>
                <c:pt idx="2583">
                  <c:v>39021</c:v>
                </c:pt>
                <c:pt idx="2584">
                  <c:v>39051</c:v>
                </c:pt>
                <c:pt idx="2585">
                  <c:v>39108</c:v>
                </c:pt>
                <c:pt idx="2586">
                  <c:v>39135</c:v>
                </c:pt>
                <c:pt idx="2587">
                  <c:v>39146</c:v>
                </c:pt>
                <c:pt idx="2588">
                  <c:v>39146</c:v>
                </c:pt>
                <c:pt idx="2589">
                  <c:v>39196</c:v>
                </c:pt>
                <c:pt idx="2590">
                  <c:v>39232</c:v>
                </c:pt>
                <c:pt idx="2591">
                  <c:v>39860</c:v>
                </c:pt>
                <c:pt idx="2592">
                  <c:v>40212</c:v>
                </c:pt>
                <c:pt idx="2593">
                  <c:v>39496</c:v>
                </c:pt>
                <c:pt idx="2594">
                  <c:v>36326</c:v>
                </c:pt>
                <c:pt idx="2595">
                  <c:v>36402</c:v>
                </c:pt>
                <c:pt idx="2596">
                  <c:v>37942</c:v>
                </c:pt>
                <c:pt idx="2597">
                  <c:v>37942</c:v>
                </c:pt>
                <c:pt idx="2598">
                  <c:v>36655</c:v>
                </c:pt>
                <c:pt idx="2599">
                  <c:v>36784</c:v>
                </c:pt>
                <c:pt idx="2600">
                  <c:v>36829</c:v>
                </c:pt>
                <c:pt idx="2601">
                  <c:v>36829</c:v>
                </c:pt>
                <c:pt idx="2602">
                  <c:v>38411</c:v>
                </c:pt>
                <c:pt idx="2603">
                  <c:v>38320</c:v>
                </c:pt>
                <c:pt idx="2604">
                  <c:v>38320</c:v>
                </c:pt>
                <c:pt idx="2605">
                  <c:v>38502</c:v>
                </c:pt>
                <c:pt idx="2606">
                  <c:v>38701</c:v>
                </c:pt>
                <c:pt idx="2607">
                  <c:v>38786</c:v>
                </c:pt>
                <c:pt idx="2608">
                  <c:v>38883</c:v>
                </c:pt>
                <c:pt idx="2609">
                  <c:v>38975</c:v>
                </c:pt>
                <c:pt idx="2610">
                  <c:v>39066</c:v>
                </c:pt>
                <c:pt idx="2611">
                  <c:v>39153</c:v>
                </c:pt>
                <c:pt idx="2612">
                  <c:v>39248</c:v>
                </c:pt>
                <c:pt idx="2613">
                  <c:v>39342</c:v>
                </c:pt>
                <c:pt idx="2614">
                  <c:v>39449</c:v>
                </c:pt>
                <c:pt idx="2615">
                  <c:v>39526</c:v>
                </c:pt>
                <c:pt idx="2616">
                  <c:v>39615</c:v>
                </c:pt>
                <c:pt idx="2617">
                  <c:v>39692</c:v>
                </c:pt>
                <c:pt idx="2618">
                  <c:v>39730</c:v>
                </c:pt>
                <c:pt idx="2619">
                  <c:v>39773</c:v>
                </c:pt>
                <c:pt idx="2620">
                  <c:v>39797</c:v>
                </c:pt>
                <c:pt idx="2621">
                  <c:v>39820</c:v>
                </c:pt>
                <c:pt idx="2622">
                  <c:v>39860</c:v>
                </c:pt>
                <c:pt idx="2623">
                  <c:v>39902</c:v>
                </c:pt>
                <c:pt idx="2624">
                  <c:v>40028</c:v>
                </c:pt>
                <c:pt idx="2625">
                  <c:v>40028</c:v>
                </c:pt>
                <c:pt idx="2626">
                  <c:v>40165</c:v>
                </c:pt>
                <c:pt idx="2627">
                  <c:v>40193</c:v>
                </c:pt>
                <c:pt idx="2628">
                  <c:v>40263</c:v>
                </c:pt>
                <c:pt idx="2629">
                  <c:v>40329</c:v>
                </c:pt>
                <c:pt idx="2630">
                  <c:v>40386</c:v>
                </c:pt>
                <c:pt idx="2631">
                  <c:v>40511</c:v>
                </c:pt>
                <c:pt idx="2632">
                  <c:v>40560</c:v>
                </c:pt>
                <c:pt idx="2633">
                  <c:v>40602</c:v>
                </c:pt>
                <c:pt idx="2634">
                  <c:v>40679</c:v>
                </c:pt>
                <c:pt idx="2635">
                  <c:v>36626</c:v>
                </c:pt>
                <c:pt idx="2636">
                  <c:v>39225</c:v>
                </c:pt>
                <c:pt idx="2637">
                  <c:v>39225</c:v>
                </c:pt>
                <c:pt idx="2638">
                  <c:v>37592</c:v>
                </c:pt>
                <c:pt idx="2639">
                  <c:v>36633</c:v>
                </c:pt>
                <c:pt idx="2640">
                  <c:v>37606</c:v>
                </c:pt>
                <c:pt idx="2641">
                  <c:v>37896</c:v>
                </c:pt>
                <c:pt idx="2642">
                  <c:v>38503</c:v>
                </c:pt>
                <c:pt idx="2643">
                  <c:v>38548</c:v>
                </c:pt>
                <c:pt idx="2644">
                  <c:v>38411</c:v>
                </c:pt>
                <c:pt idx="2645">
                  <c:v>38734</c:v>
                </c:pt>
                <c:pt idx="2646">
                  <c:v>38804</c:v>
                </c:pt>
                <c:pt idx="2647">
                  <c:v>39720</c:v>
                </c:pt>
                <c:pt idx="2648">
                  <c:v>39542</c:v>
                </c:pt>
                <c:pt idx="2649">
                  <c:v>40210</c:v>
                </c:pt>
                <c:pt idx="2650">
                  <c:v>35429</c:v>
                </c:pt>
                <c:pt idx="2651">
                  <c:v>39545</c:v>
                </c:pt>
                <c:pt idx="2652">
                  <c:v>39765</c:v>
                </c:pt>
                <c:pt idx="2653">
                  <c:v>39979</c:v>
                </c:pt>
                <c:pt idx="2654">
                  <c:v>40511</c:v>
                </c:pt>
                <c:pt idx="2655">
                  <c:v>36993</c:v>
                </c:pt>
                <c:pt idx="2656">
                  <c:v>39225</c:v>
                </c:pt>
                <c:pt idx="2657">
                  <c:v>39097</c:v>
                </c:pt>
                <c:pt idx="2658">
                  <c:v>39583</c:v>
                </c:pt>
                <c:pt idx="2659">
                  <c:v>39575</c:v>
                </c:pt>
                <c:pt idx="2660">
                  <c:v>39587</c:v>
                </c:pt>
                <c:pt idx="2661">
                  <c:v>39594</c:v>
                </c:pt>
                <c:pt idx="2662">
                  <c:v>39604</c:v>
                </c:pt>
                <c:pt idx="2663">
                  <c:v>39619</c:v>
                </c:pt>
                <c:pt idx="2664">
                  <c:v>39640</c:v>
                </c:pt>
                <c:pt idx="2665">
                  <c:v>39644</c:v>
                </c:pt>
                <c:pt idx="2666">
                  <c:v>40350</c:v>
                </c:pt>
                <c:pt idx="2667">
                  <c:v>38435</c:v>
                </c:pt>
                <c:pt idx="2668">
                  <c:v>38526</c:v>
                </c:pt>
                <c:pt idx="2669">
                  <c:v>38636</c:v>
                </c:pt>
                <c:pt idx="2670">
                  <c:v>38772</c:v>
                </c:pt>
                <c:pt idx="2671">
                  <c:v>38852</c:v>
                </c:pt>
                <c:pt idx="2672">
                  <c:v>38936</c:v>
                </c:pt>
                <c:pt idx="2673">
                  <c:v>38971</c:v>
                </c:pt>
                <c:pt idx="2674">
                  <c:v>38992</c:v>
                </c:pt>
                <c:pt idx="2675">
                  <c:v>39043</c:v>
                </c:pt>
                <c:pt idx="2676">
                  <c:v>40031</c:v>
                </c:pt>
                <c:pt idx="2677">
                  <c:v>40396</c:v>
                </c:pt>
                <c:pt idx="2678">
                  <c:v>37796</c:v>
                </c:pt>
                <c:pt idx="2679">
                  <c:v>40133</c:v>
                </c:pt>
                <c:pt idx="2680">
                  <c:v>39202</c:v>
                </c:pt>
                <c:pt idx="2681">
                  <c:v>39066</c:v>
                </c:pt>
                <c:pt idx="2682">
                  <c:v>38887</c:v>
                </c:pt>
                <c:pt idx="2683">
                  <c:v>36509</c:v>
                </c:pt>
                <c:pt idx="2684">
                  <c:v>36635</c:v>
                </c:pt>
                <c:pt idx="2685">
                  <c:v>38610</c:v>
                </c:pt>
                <c:pt idx="2686">
                  <c:v>38552</c:v>
                </c:pt>
                <c:pt idx="2687">
                  <c:v>38596</c:v>
                </c:pt>
                <c:pt idx="2688">
                  <c:v>40721</c:v>
                </c:pt>
                <c:pt idx="2689">
                  <c:v>36438</c:v>
                </c:pt>
                <c:pt idx="2690">
                  <c:v>36717</c:v>
                </c:pt>
                <c:pt idx="2691">
                  <c:v>36084</c:v>
                </c:pt>
                <c:pt idx="2692">
                  <c:v>36692</c:v>
                </c:pt>
                <c:pt idx="2693">
                  <c:v>39993</c:v>
                </c:pt>
                <c:pt idx="2694">
                  <c:v>37879</c:v>
                </c:pt>
                <c:pt idx="2695">
                  <c:v>37922</c:v>
                </c:pt>
                <c:pt idx="2696">
                  <c:v>37978</c:v>
                </c:pt>
                <c:pt idx="2697">
                  <c:v>38001</c:v>
                </c:pt>
                <c:pt idx="2698">
                  <c:v>38040</c:v>
                </c:pt>
                <c:pt idx="2699">
                  <c:v>38092</c:v>
                </c:pt>
                <c:pt idx="2700">
                  <c:v>38138</c:v>
                </c:pt>
                <c:pt idx="2701">
                  <c:v>37637</c:v>
                </c:pt>
                <c:pt idx="2702">
                  <c:v>36875</c:v>
                </c:pt>
                <c:pt idx="2703">
                  <c:v>38474</c:v>
                </c:pt>
                <c:pt idx="2704">
                  <c:v>36556</c:v>
                </c:pt>
                <c:pt idx="2705">
                  <c:v>36633</c:v>
                </c:pt>
                <c:pt idx="2706">
                  <c:v>36656</c:v>
                </c:pt>
                <c:pt idx="2707">
                  <c:v>36682</c:v>
                </c:pt>
                <c:pt idx="2708">
                  <c:v>36784</c:v>
                </c:pt>
                <c:pt idx="2709">
                  <c:v>36875</c:v>
                </c:pt>
                <c:pt idx="2710">
                  <c:v>36875</c:v>
                </c:pt>
                <c:pt idx="2711">
                  <c:v>36937</c:v>
                </c:pt>
                <c:pt idx="2712">
                  <c:v>36937</c:v>
                </c:pt>
                <c:pt idx="2713">
                  <c:v>36965</c:v>
                </c:pt>
                <c:pt idx="2714">
                  <c:v>36965</c:v>
                </c:pt>
                <c:pt idx="2715">
                  <c:v>37064</c:v>
                </c:pt>
                <c:pt idx="2716">
                  <c:v>37127</c:v>
                </c:pt>
                <c:pt idx="2717">
                  <c:v>37127</c:v>
                </c:pt>
                <c:pt idx="2718">
                  <c:v>37141</c:v>
                </c:pt>
                <c:pt idx="2719">
                  <c:v>37287</c:v>
                </c:pt>
                <c:pt idx="2720">
                  <c:v>37341</c:v>
                </c:pt>
                <c:pt idx="2721">
                  <c:v>37700</c:v>
                </c:pt>
                <c:pt idx="2722">
                  <c:v>34865</c:v>
                </c:pt>
                <c:pt idx="2723">
                  <c:v>37046</c:v>
                </c:pt>
                <c:pt idx="2724">
                  <c:v>37676</c:v>
                </c:pt>
                <c:pt idx="2725">
                  <c:v>39993</c:v>
                </c:pt>
                <c:pt idx="2726">
                  <c:v>38252</c:v>
                </c:pt>
                <c:pt idx="2727">
                  <c:v>38281</c:v>
                </c:pt>
                <c:pt idx="2728">
                  <c:v>38306</c:v>
                </c:pt>
                <c:pt idx="2729">
                  <c:v>38502</c:v>
                </c:pt>
                <c:pt idx="2730">
                  <c:v>38642</c:v>
                </c:pt>
                <c:pt idx="2731">
                  <c:v>38747</c:v>
                </c:pt>
                <c:pt idx="2732">
                  <c:v>40245</c:v>
                </c:pt>
                <c:pt idx="2733">
                  <c:v>40245</c:v>
                </c:pt>
                <c:pt idx="2734">
                  <c:v>38138</c:v>
                </c:pt>
                <c:pt idx="2735">
                  <c:v>39433</c:v>
                </c:pt>
                <c:pt idx="2736">
                  <c:v>39433</c:v>
                </c:pt>
                <c:pt idx="2737">
                  <c:v>35982</c:v>
                </c:pt>
                <c:pt idx="2738">
                  <c:v>35982</c:v>
                </c:pt>
                <c:pt idx="2739">
                  <c:v>40217</c:v>
                </c:pt>
                <c:pt idx="2740">
                  <c:v>40217</c:v>
                </c:pt>
                <c:pt idx="2741">
                  <c:v>40497</c:v>
                </c:pt>
                <c:pt idx="2742">
                  <c:v>39069</c:v>
                </c:pt>
                <c:pt idx="2743">
                  <c:v>39092</c:v>
                </c:pt>
                <c:pt idx="2744">
                  <c:v>39462</c:v>
                </c:pt>
                <c:pt idx="2745">
                  <c:v>39878</c:v>
                </c:pt>
                <c:pt idx="2746">
                  <c:v>39917</c:v>
                </c:pt>
                <c:pt idx="2747">
                  <c:v>39927</c:v>
                </c:pt>
                <c:pt idx="2748">
                  <c:v>39954</c:v>
                </c:pt>
                <c:pt idx="2749">
                  <c:v>40011</c:v>
                </c:pt>
                <c:pt idx="2750">
                  <c:v>40029</c:v>
                </c:pt>
                <c:pt idx="2751">
                  <c:v>40060</c:v>
                </c:pt>
                <c:pt idx="2752">
                  <c:v>40101</c:v>
                </c:pt>
                <c:pt idx="2753">
                  <c:v>40141</c:v>
                </c:pt>
                <c:pt idx="2754">
                  <c:v>40203</c:v>
                </c:pt>
                <c:pt idx="2755">
                  <c:v>40233</c:v>
                </c:pt>
                <c:pt idx="2756">
                  <c:v>40254</c:v>
                </c:pt>
                <c:pt idx="2757">
                  <c:v>40406</c:v>
                </c:pt>
                <c:pt idx="2758">
                  <c:v>40574</c:v>
                </c:pt>
                <c:pt idx="2759">
                  <c:v>40602</c:v>
                </c:pt>
                <c:pt idx="2760">
                  <c:v>38110</c:v>
                </c:pt>
                <c:pt idx="2761">
                  <c:v>38138</c:v>
                </c:pt>
                <c:pt idx="2762">
                  <c:v>38721</c:v>
                </c:pt>
                <c:pt idx="2763">
                  <c:v>38755</c:v>
                </c:pt>
                <c:pt idx="2764">
                  <c:v>39930</c:v>
                </c:pt>
                <c:pt idx="2765">
                  <c:v>39930</c:v>
                </c:pt>
                <c:pt idx="2766">
                  <c:v>36129</c:v>
                </c:pt>
                <c:pt idx="2767">
                  <c:v>36188</c:v>
                </c:pt>
                <c:pt idx="2768">
                  <c:v>36329</c:v>
                </c:pt>
                <c:pt idx="2769">
                  <c:v>34911</c:v>
                </c:pt>
                <c:pt idx="2770">
                  <c:v>35744</c:v>
                </c:pt>
                <c:pt idx="2771">
                  <c:v>36493</c:v>
                </c:pt>
                <c:pt idx="2772">
                  <c:v>36927</c:v>
                </c:pt>
                <c:pt idx="2773">
                  <c:v>36965</c:v>
                </c:pt>
                <c:pt idx="2774">
                  <c:v>37001</c:v>
                </c:pt>
                <c:pt idx="2775">
                  <c:v>37047</c:v>
                </c:pt>
                <c:pt idx="2776">
                  <c:v>37102</c:v>
                </c:pt>
                <c:pt idx="2777">
                  <c:v>37174</c:v>
                </c:pt>
                <c:pt idx="2778">
                  <c:v>37235</c:v>
                </c:pt>
                <c:pt idx="2779">
                  <c:v>37291</c:v>
                </c:pt>
                <c:pt idx="2780">
                  <c:v>37348</c:v>
                </c:pt>
                <c:pt idx="2781">
                  <c:v>37372</c:v>
                </c:pt>
                <c:pt idx="2782">
                  <c:v>37433</c:v>
                </c:pt>
                <c:pt idx="2783">
                  <c:v>37468</c:v>
                </c:pt>
                <c:pt idx="2784">
                  <c:v>37498</c:v>
                </c:pt>
                <c:pt idx="2785">
                  <c:v>37606</c:v>
                </c:pt>
                <c:pt idx="2786">
                  <c:v>37755</c:v>
                </c:pt>
                <c:pt idx="2787">
                  <c:v>38400</c:v>
                </c:pt>
                <c:pt idx="2788">
                  <c:v>38320</c:v>
                </c:pt>
                <c:pt idx="2789">
                  <c:v>38531</c:v>
                </c:pt>
                <c:pt idx="2790">
                  <c:v>38548</c:v>
                </c:pt>
                <c:pt idx="2791">
                  <c:v>38671</c:v>
                </c:pt>
                <c:pt idx="2792">
                  <c:v>40396</c:v>
                </c:pt>
                <c:pt idx="2793">
                  <c:v>36332</c:v>
                </c:pt>
                <c:pt idx="2794">
                  <c:v>36332</c:v>
                </c:pt>
                <c:pt idx="2795">
                  <c:v>36509</c:v>
                </c:pt>
                <c:pt idx="2796">
                  <c:v>36731</c:v>
                </c:pt>
                <c:pt idx="2797">
                  <c:v>36784</c:v>
                </c:pt>
                <c:pt idx="2798">
                  <c:v>36908</c:v>
                </c:pt>
                <c:pt idx="2799">
                  <c:v>36908</c:v>
                </c:pt>
                <c:pt idx="2800">
                  <c:v>37026</c:v>
                </c:pt>
                <c:pt idx="2801">
                  <c:v>37089</c:v>
                </c:pt>
                <c:pt idx="2802">
                  <c:v>37134</c:v>
                </c:pt>
                <c:pt idx="2803">
                  <c:v>37298</c:v>
                </c:pt>
                <c:pt idx="2804">
                  <c:v>36578</c:v>
                </c:pt>
                <c:pt idx="2805">
                  <c:v>37001</c:v>
                </c:pt>
                <c:pt idx="2806">
                  <c:v>39153</c:v>
                </c:pt>
                <c:pt idx="2807">
                  <c:v>39561</c:v>
                </c:pt>
                <c:pt idx="2808">
                  <c:v>37788</c:v>
                </c:pt>
                <c:pt idx="2809">
                  <c:v>37802</c:v>
                </c:pt>
                <c:pt idx="2810">
                  <c:v>38138</c:v>
                </c:pt>
                <c:pt idx="2811">
                  <c:v>39365</c:v>
                </c:pt>
                <c:pt idx="2812">
                  <c:v>39134</c:v>
                </c:pt>
                <c:pt idx="2813">
                  <c:v>39134</c:v>
                </c:pt>
                <c:pt idx="2814">
                  <c:v>39149</c:v>
                </c:pt>
                <c:pt idx="2815">
                  <c:v>39155</c:v>
                </c:pt>
                <c:pt idx="2816">
                  <c:v>39164</c:v>
                </c:pt>
                <c:pt idx="2817">
                  <c:v>39169</c:v>
                </c:pt>
                <c:pt idx="2818">
                  <c:v>39195</c:v>
                </c:pt>
                <c:pt idx="2819">
                  <c:v>39216</c:v>
                </c:pt>
                <c:pt idx="2820">
                  <c:v>39252</c:v>
                </c:pt>
                <c:pt idx="2821">
                  <c:v>39290</c:v>
                </c:pt>
                <c:pt idx="2822">
                  <c:v>39345</c:v>
                </c:pt>
                <c:pt idx="2823">
                  <c:v>39351</c:v>
                </c:pt>
                <c:pt idx="2824">
                  <c:v>39358</c:v>
                </c:pt>
                <c:pt idx="2825">
                  <c:v>39365</c:v>
                </c:pt>
                <c:pt idx="2826">
                  <c:v>39372</c:v>
                </c:pt>
                <c:pt idx="2827">
                  <c:v>39379</c:v>
                </c:pt>
                <c:pt idx="2828">
                  <c:v>39421</c:v>
                </c:pt>
                <c:pt idx="2829">
                  <c:v>39429</c:v>
                </c:pt>
                <c:pt idx="2830">
                  <c:v>39436</c:v>
                </c:pt>
                <c:pt idx="2831">
                  <c:v>39449</c:v>
                </c:pt>
                <c:pt idx="2832">
                  <c:v>39458</c:v>
                </c:pt>
                <c:pt idx="2833">
                  <c:v>39462</c:v>
                </c:pt>
                <c:pt idx="2834">
                  <c:v>39884</c:v>
                </c:pt>
                <c:pt idx="2835">
                  <c:v>39986</c:v>
                </c:pt>
                <c:pt idx="2836">
                  <c:v>39986</c:v>
                </c:pt>
                <c:pt idx="2837">
                  <c:v>40014</c:v>
                </c:pt>
                <c:pt idx="2838">
                  <c:v>39386</c:v>
                </c:pt>
                <c:pt idx="2839">
                  <c:v>39393</c:v>
                </c:pt>
                <c:pt idx="2840">
                  <c:v>39400</c:v>
                </c:pt>
                <c:pt idx="2841">
                  <c:v>39407</c:v>
                </c:pt>
                <c:pt idx="2842">
                  <c:v>39414</c:v>
                </c:pt>
                <c:pt idx="2843">
                  <c:v>38926</c:v>
                </c:pt>
                <c:pt idx="2844">
                  <c:v>36875</c:v>
                </c:pt>
                <c:pt idx="2845">
                  <c:v>36972</c:v>
                </c:pt>
                <c:pt idx="2846">
                  <c:v>36972</c:v>
                </c:pt>
                <c:pt idx="2847">
                  <c:v>37071</c:v>
                </c:pt>
                <c:pt idx="2848">
                  <c:v>39525</c:v>
                </c:pt>
                <c:pt idx="2849">
                  <c:v>39556</c:v>
                </c:pt>
                <c:pt idx="2850">
                  <c:v>39590</c:v>
                </c:pt>
                <c:pt idx="2851">
                  <c:v>39615</c:v>
                </c:pt>
                <c:pt idx="2852">
                  <c:v>39918</c:v>
                </c:pt>
                <c:pt idx="2853">
                  <c:v>40042</c:v>
                </c:pt>
                <c:pt idx="2854">
                  <c:v>40151</c:v>
                </c:pt>
                <c:pt idx="2855">
                  <c:v>40224</c:v>
                </c:pt>
                <c:pt idx="2856">
                  <c:v>36906</c:v>
                </c:pt>
                <c:pt idx="2857">
                  <c:v>32857</c:v>
                </c:pt>
                <c:pt idx="2858">
                  <c:v>32674</c:v>
                </c:pt>
                <c:pt idx="2859">
                  <c:v>32674</c:v>
                </c:pt>
                <c:pt idx="2860">
                  <c:v>30970</c:v>
                </c:pt>
                <c:pt idx="2861">
                  <c:v>26925</c:v>
                </c:pt>
                <c:pt idx="2862">
                  <c:v>26801</c:v>
                </c:pt>
                <c:pt idx="2863">
                  <c:v>26799</c:v>
                </c:pt>
                <c:pt idx="2864">
                  <c:v>26860</c:v>
                </c:pt>
                <c:pt idx="2865">
                  <c:v>26983</c:v>
                </c:pt>
                <c:pt idx="2866">
                  <c:v>27195</c:v>
                </c:pt>
                <c:pt idx="2867">
                  <c:v>26679</c:v>
                </c:pt>
                <c:pt idx="2868">
                  <c:v>27013</c:v>
                </c:pt>
                <c:pt idx="2869">
                  <c:v>26860</c:v>
                </c:pt>
                <c:pt idx="2870">
                  <c:v>26863</c:v>
                </c:pt>
                <c:pt idx="2871">
                  <c:v>27013</c:v>
                </c:pt>
                <c:pt idx="2872">
                  <c:v>26983</c:v>
                </c:pt>
                <c:pt idx="2873">
                  <c:v>26830</c:v>
                </c:pt>
                <c:pt idx="2874">
                  <c:v>27011</c:v>
                </c:pt>
                <c:pt idx="2875">
                  <c:v>27075</c:v>
                </c:pt>
                <c:pt idx="2876">
                  <c:v>27013</c:v>
                </c:pt>
                <c:pt idx="2877">
                  <c:v>26983</c:v>
                </c:pt>
                <c:pt idx="2878">
                  <c:v>26830</c:v>
                </c:pt>
                <c:pt idx="2879">
                  <c:v>27240</c:v>
                </c:pt>
                <c:pt idx="2880">
                  <c:v>26710</c:v>
                </c:pt>
                <c:pt idx="2881">
                  <c:v>26983</c:v>
                </c:pt>
                <c:pt idx="2882">
                  <c:v>26983</c:v>
                </c:pt>
                <c:pt idx="2883">
                  <c:v>26983</c:v>
                </c:pt>
                <c:pt idx="2884">
                  <c:v>26830</c:v>
                </c:pt>
                <c:pt idx="2885">
                  <c:v>26830</c:v>
                </c:pt>
                <c:pt idx="2886">
                  <c:v>26920</c:v>
                </c:pt>
                <c:pt idx="2887">
                  <c:v>26891</c:v>
                </c:pt>
                <c:pt idx="2888">
                  <c:v>26891</c:v>
                </c:pt>
                <c:pt idx="2889">
                  <c:v>26983</c:v>
                </c:pt>
                <c:pt idx="2890">
                  <c:v>27225</c:v>
                </c:pt>
                <c:pt idx="2891">
                  <c:v>27225</c:v>
                </c:pt>
                <c:pt idx="2892">
                  <c:v>26710</c:v>
                </c:pt>
                <c:pt idx="2893">
                  <c:v>27380</c:v>
                </c:pt>
                <c:pt idx="2894">
                  <c:v>27261</c:v>
                </c:pt>
                <c:pt idx="2895">
                  <c:v>27348</c:v>
                </c:pt>
                <c:pt idx="2896">
                  <c:v>27317</c:v>
                </c:pt>
                <c:pt idx="2897">
                  <c:v>27013</c:v>
                </c:pt>
                <c:pt idx="2898">
                  <c:v>27317</c:v>
                </c:pt>
                <c:pt idx="2899">
                  <c:v>27348</c:v>
                </c:pt>
                <c:pt idx="2900">
                  <c:v>27317</c:v>
                </c:pt>
                <c:pt idx="2901">
                  <c:v>27317</c:v>
                </c:pt>
                <c:pt idx="2902">
                  <c:v>27348</c:v>
                </c:pt>
                <c:pt idx="2903">
                  <c:v>27378</c:v>
                </c:pt>
                <c:pt idx="2904">
                  <c:v>27745</c:v>
                </c:pt>
                <c:pt idx="2905">
                  <c:v>27560</c:v>
                </c:pt>
                <c:pt idx="2906">
                  <c:v>27256</c:v>
                </c:pt>
                <c:pt idx="2907">
                  <c:v>27590</c:v>
                </c:pt>
                <c:pt idx="2908">
                  <c:v>27499</c:v>
                </c:pt>
                <c:pt idx="2909">
                  <c:v>27713</c:v>
                </c:pt>
                <c:pt idx="2910">
                  <c:v>27529</c:v>
                </c:pt>
                <c:pt idx="2911">
                  <c:v>27529</c:v>
                </c:pt>
                <c:pt idx="2912">
                  <c:v>27834</c:v>
                </c:pt>
                <c:pt idx="2913">
                  <c:v>27834</c:v>
                </c:pt>
                <c:pt idx="2914">
                  <c:v>27774</c:v>
                </c:pt>
                <c:pt idx="2915">
                  <c:v>27926</c:v>
                </c:pt>
                <c:pt idx="2916">
                  <c:v>27841</c:v>
                </c:pt>
                <c:pt idx="2917">
                  <c:v>28053</c:v>
                </c:pt>
                <c:pt idx="2918">
                  <c:v>28018</c:v>
                </c:pt>
                <c:pt idx="2919">
                  <c:v>28109</c:v>
                </c:pt>
                <c:pt idx="2920">
                  <c:v>27987</c:v>
                </c:pt>
                <c:pt idx="2921">
                  <c:v>27926</c:v>
                </c:pt>
                <c:pt idx="2922">
                  <c:v>27926</c:v>
                </c:pt>
                <c:pt idx="2923">
                  <c:v>27987</c:v>
                </c:pt>
                <c:pt idx="2924">
                  <c:v>28444</c:v>
                </c:pt>
                <c:pt idx="2925">
                  <c:v>28413</c:v>
                </c:pt>
                <c:pt idx="2926">
                  <c:v>28321</c:v>
                </c:pt>
                <c:pt idx="2927">
                  <c:v>28401</c:v>
                </c:pt>
                <c:pt idx="2928">
                  <c:v>28748</c:v>
                </c:pt>
                <c:pt idx="2929">
                  <c:v>28508</c:v>
                </c:pt>
                <c:pt idx="2930">
                  <c:v>28717</c:v>
                </c:pt>
                <c:pt idx="2931">
                  <c:v>29905</c:v>
                </c:pt>
                <c:pt idx="2932">
                  <c:v>29540</c:v>
                </c:pt>
                <c:pt idx="2933">
                  <c:v>30025</c:v>
                </c:pt>
                <c:pt idx="2934">
                  <c:v>28748</c:v>
                </c:pt>
                <c:pt idx="2935">
                  <c:v>29540</c:v>
                </c:pt>
                <c:pt idx="2936">
                  <c:v>29844</c:v>
                </c:pt>
                <c:pt idx="2937">
                  <c:v>30604</c:v>
                </c:pt>
                <c:pt idx="2938">
                  <c:v>29082</c:v>
                </c:pt>
                <c:pt idx="2939">
                  <c:v>29448</c:v>
                </c:pt>
                <c:pt idx="2940">
                  <c:v>30025</c:v>
                </c:pt>
                <c:pt idx="2941">
                  <c:v>28656</c:v>
                </c:pt>
                <c:pt idx="2942">
                  <c:v>29632</c:v>
                </c:pt>
                <c:pt idx="2943">
                  <c:v>30056</c:v>
                </c:pt>
                <c:pt idx="2944">
                  <c:v>28625</c:v>
                </c:pt>
                <c:pt idx="2945">
                  <c:v>28990</c:v>
                </c:pt>
                <c:pt idx="2946">
                  <c:v>29356</c:v>
                </c:pt>
                <c:pt idx="2947">
                  <c:v>29691</c:v>
                </c:pt>
                <c:pt idx="2948">
                  <c:v>29966</c:v>
                </c:pt>
                <c:pt idx="2949">
                  <c:v>29082</c:v>
                </c:pt>
                <c:pt idx="2950">
                  <c:v>29570</c:v>
                </c:pt>
                <c:pt idx="2951">
                  <c:v>29935</c:v>
                </c:pt>
                <c:pt idx="2952">
                  <c:v>30209</c:v>
                </c:pt>
                <c:pt idx="2953">
                  <c:v>28778</c:v>
                </c:pt>
                <c:pt idx="2954">
                  <c:v>29509</c:v>
                </c:pt>
                <c:pt idx="2955">
                  <c:v>29874</c:v>
                </c:pt>
                <c:pt idx="2956">
                  <c:v>29174</c:v>
                </c:pt>
                <c:pt idx="2957">
                  <c:v>29570</c:v>
                </c:pt>
                <c:pt idx="2958">
                  <c:v>29752</c:v>
                </c:pt>
                <c:pt idx="2959">
                  <c:v>30300</c:v>
                </c:pt>
                <c:pt idx="2960">
                  <c:v>28748</c:v>
                </c:pt>
                <c:pt idx="2961">
                  <c:v>28748</c:v>
                </c:pt>
                <c:pt idx="2962">
                  <c:v>29266</c:v>
                </c:pt>
                <c:pt idx="2963">
                  <c:v>29752</c:v>
                </c:pt>
                <c:pt idx="2964">
                  <c:v>29752</c:v>
                </c:pt>
                <c:pt idx="2965">
                  <c:v>30117</c:v>
                </c:pt>
                <c:pt idx="2966">
                  <c:v>28656</c:v>
                </c:pt>
                <c:pt idx="2967">
                  <c:v>29721</c:v>
                </c:pt>
                <c:pt idx="2968">
                  <c:v>29356</c:v>
                </c:pt>
                <c:pt idx="2969">
                  <c:v>29844</c:v>
                </c:pt>
                <c:pt idx="2970">
                  <c:v>29874</c:v>
                </c:pt>
                <c:pt idx="2971">
                  <c:v>28870</c:v>
                </c:pt>
                <c:pt idx="2972">
                  <c:v>29387</c:v>
                </c:pt>
                <c:pt idx="2973">
                  <c:v>29905</c:v>
                </c:pt>
                <c:pt idx="2974">
                  <c:v>30056</c:v>
                </c:pt>
                <c:pt idx="2975">
                  <c:v>29966</c:v>
                </c:pt>
                <c:pt idx="2976">
                  <c:v>30421</c:v>
                </c:pt>
                <c:pt idx="2977">
                  <c:v>30331</c:v>
                </c:pt>
                <c:pt idx="2978">
                  <c:v>30451</c:v>
                </c:pt>
                <c:pt idx="2979">
                  <c:v>30482</c:v>
                </c:pt>
                <c:pt idx="2980">
                  <c:v>30482</c:v>
                </c:pt>
                <c:pt idx="2981">
                  <c:v>30574</c:v>
                </c:pt>
                <c:pt idx="2982">
                  <c:v>30482</c:v>
                </c:pt>
                <c:pt idx="2983">
                  <c:v>30482</c:v>
                </c:pt>
                <c:pt idx="2984">
                  <c:v>30421</c:v>
                </c:pt>
                <c:pt idx="2985">
                  <c:v>30635</c:v>
                </c:pt>
                <c:pt idx="2986">
                  <c:v>30209</c:v>
                </c:pt>
                <c:pt idx="2987">
                  <c:v>31031</c:v>
                </c:pt>
                <c:pt idx="2988">
                  <c:v>30696</c:v>
                </c:pt>
                <c:pt idx="2989">
                  <c:v>30817</c:v>
                </c:pt>
                <c:pt idx="2990">
                  <c:v>30756</c:v>
                </c:pt>
                <c:pt idx="2991">
                  <c:v>30787</c:v>
                </c:pt>
                <c:pt idx="2992">
                  <c:v>30817</c:v>
                </c:pt>
                <c:pt idx="2993">
                  <c:v>31001</c:v>
                </c:pt>
                <c:pt idx="2994">
                  <c:v>29509</c:v>
                </c:pt>
                <c:pt idx="2995">
                  <c:v>31305</c:v>
                </c:pt>
                <c:pt idx="2996">
                  <c:v>31213</c:v>
                </c:pt>
                <c:pt idx="2997">
                  <c:v>31121</c:v>
                </c:pt>
                <c:pt idx="2998">
                  <c:v>31093</c:v>
                </c:pt>
                <c:pt idx="2999">
                  <c:v>31731</c:v>
                </c:pt>
                <c:pt idx="3000">
                  <c:v>29479</c:v>
                </c:pt>
                <c:pt idx="3001">
                  <c:v>31578</c:v>
                </c:pt>
                <c:pt idx="3002">
                  <c:v>31566</c:v>
                </c:pt>
                <c:pt idx="3003">
                  <c:v>29479</c:v>
                </c:pt>
                <c:pt idx="3004">
                  <c:v>30574</c:v>
                </c:pt>
                <c:pt idx="3005">
                  <c:v>31427</c:v>
                </c:pt>
                <c:pt idx="3006">
                  <c:v>31031</c:v>
                </c:pt>
                <c:pt idx="3007">
                  <c:v>31427</c:v>
                </c:pt>
                <c:pt idx="3008">
                  <c:v>31427</c:v>
                </c:pt>
                <c:pt idx="3009">
                  <c:v>31031</c:v>
                </c:pt>
                <c:pt idx="3010">
                  <c:v>29966</c:v>
                </c:pt>
                <c:pt idx="3011">
                  <c:v>30117</c:v>
                </c:pt>
                <c:pt idx="3012">
                  <c:v>31700</c:v>
                </c:pt>
                <c:pt idx="3013">
                  <c:v>31608</c:v>
                </c:pt>
                <c:pt idx="3014">
                  <c:v>32126</c:v>
                </c:pt>
                <c:pt idx="3015">
                  <c:v>32126</c:v>
                </c:pt>
                <c:pt idx="3016">
                  <c:v>32035</c:v>
                </c:pt>
                <c:pt idx="3017">
                  <c:v>31943</c:v>
                </c:pt>
                <c:pt idx="3018">
                  <c:v>32096</c:v>
                </c:pt>
                <c:pt idx="3019">
                  <c:v>31797</c:v>
                </c:pt>
                <c:pt idx="3020">
                  <c:v>31804</c:v>
                </c:pt>
                <c:pt idx="3021">
                  <c:v>31846</c:v>
                </c:pt>
                <c:pt idx="3022">
                  <c:v>32126</c:v>
                </c:pt>
                <c:pt idx="3023">
                  <c:v>32462</c:v>
                </c:pt>
                <c:pt idx="3024">
                  <c:v>32157</c:v>
                </c:pt>
                <c:pt idx="3025">
                  <c:v>32300</c:v>
                </c:pt>
                <c:pt idx="3026">
                  <c:v>32300</c:v>
                </c:pt>
                <c:pt idx="3027">
                  <c:v>32217</c:v>
                </c:pt>
                <c:pt idx="3028">
                  <c:v>28929</c:v>
                </c:pt>
                <c:pt idx="3029">
                  <c:v>28929</c:v>
                </c:pt>
                <c:pt idx="3030">
                  <c:v>29479</c:v>
                </c:pt>
                <c:pt idx="3031">
                  <c:v>29479</c:v>
                </c:pt>
                <c:pt idx="3032">
                  <c:v>29874</c:v>
                </c:pt>
                <c:pt idx="3033">
                  <c:v>30665</c:v>
                </c:pt>
                <c:pt idx="3034">
                  <c:v>30665</c:v>
                </c:pt>
                <c:pt idx="3035">
                  <c:v>31731</c:v>
                </c:pt>
                <c:pt idx="3036">
                  <c:v>31731</c:v>
                </c:pt>
                <c:pt idx="3037">
                  <c:v>32065</c:v>
                </c:pt>
                <c:pt idx="3038">
                  <c:v>32065</c:v>
                </c:pt>
                <c:pt idx="3039">
                  <c:v>32766</c:v>
                </c:pt>
                <c:pt idx="3040">
                  <c:v>32679</c:v>
                </c:pt>
                <c:pt idx="3041">
                  <c:v>32764</c:v>
                </c:pt>
                <c:pt idx="3042">
                  <c:v>32826</c:v>
                </c:pt>
                <c:pt idx="3043">
                  <c:v>32554</c:v>
                </c:pt>
                <c:pt idx="3044">
                  <c:v>32523</c:v>
                </c:pt>
                <c:pt idx="3045">
                  <c:v>32888</c:v>
                </c:pt>
                <c:pt idx="3046">
                  <c:v>32779</c:v>
                </c:pt>
                <c:pt idx="3047">
                  <c:v>30117</c:v>
                </c:pt>
                <c:pt idx="3048">
                  <c:v>30878</c:v>
                </c:pt>
                <c:pt idx="3049">
                  <c:v>31594</c:v>
                </c:pt>
                <c:pt idx="3050">
                  <c:v>32400</c:v>
                </c:pt>
                <c:pt idx="3051">
                  <c:v>32400</c:v>
                </c:pt>
                <c:pt idx="3052">
                  <c:v>33131</c:v>
                </c:pt>
                <c:pt idx="3053">
                  <c:v>32888</c:v>
                </c:pt>
                <c:pt idx="3054">
                  <c:v>32919</c:v>
                </c:pt>
                <c:pt idx="3055">
                  <c:v>33008</c:v>
                </c:pt>
                <c:pt idx="3056">
                  <c:v>32888</c:v>
                </c:pt>
                <c:pt idx="3057">
                  <c:v>32978</c:v>
                </c:pt>
                <c:pt idx="3058">
                  <c:v>32919</c:v>
                </c:pt>
                <c:pt idx="3059">
                  <c:v>33131</c:v>
                </c:pt>
                <c:pt idx="3060">
                  <c:v>32888</c:v>
                </c:pt>
                <c:pt idx="3061">
                  <c:v>32888</c:v>
                </c:pt>
                <c:pt idx="3062">
                  <c:v>33038</c:v>
                </c:pt>
                <c:pt idx="3063">
                  <c:v>33131</c:v>
                </c:pt>
                <c:pt idx="3064">
                  <c:v>33557</c:v>
                </c:pt>
                <c:pt idx="3065">
                  <c:v>33337</c:v>
                </c:pt>
                <c:pt idx="3066">
                  <c:v>33496</c:v>
                </c:pt>
                <c:pt idx="3067">
                  <c:v>30910</c:v>
                </c:pt>
                <c:pt idx="3068">
                  <c:v>33406</c:v>
                </c:pt>
                <c:pt idx="3069">
                  <c:v>33253</c:v>
                </c:pt>
                <c:pt idx="3070">
                  <c:v>33253</c:v>
                </c:pt>
                <c:pt idx="3071">
                  <c:v>33343</c:v>
                </c:pt>
                <c:pt idx="3072">
                  <c:v>33343</c:v>
                </c:pt>
                <c:pt idx="3073">
                  <c:v>33343</c:v>
                </c:pt>
                <c:pt idx="3074">
                  <c:v>33284</c:v>
                </c:pt>
                <c:pt idx="3075">
                  <c:v>33434</c:v>
                </c:pt>
                <c:pt idx="3076">
                  <c:v>33406</c:v>
                </c:pt>
                <c:pt idx="3077">
                  <c:v>33133</c:v>
                </c:pt>
                <c:pt idx="3078">
                  <c:v>33925</c:v>
                </c:pt>
                <c:pt idx="3079">
                  <c:v>33406</c:v>
                </c:pt>
                <c:pt idx="3080">
                  <c:v>33877</c:v>
                </c:pt>
                <c:pt idx="3081">
                  <c:v>33877</c:v>
                </c:pt>
                <c:pt idx="3082">
                  <c:v>33739</c:v>
                </c:pt>
                <c:pt idx="3083">
                  <c:v>33924</c:v>
                </c:pt>
                <c:pt idx="3084">
                  <c:v>34043</c:v>
                </c:pt>
                <c:pt idx="3085">
                  <c:v>34227</c:v>
                </c:pt>
                <c:pt idx="3086">
                  <c:v>34228</c:v>
                </c:pt>
                <c:pt idx="3087">
                  <c:v>34257</c:v>
                </c:pt>
                <c:pt idx="3088">
                  <c:v>34257</c:v>
                </c:pt>
                <c:pt idx="3089">
                  <c:v>34592</c:v>
                </c:pt>
                <c:pt idx="3090">
                  <c:v>34653</c:v>
                </c:pt>
                <c:pt idx="3091">
                  <c:v>34653</c:v>
                </c:pt>
                <c:pt idx="3092">
                  <c:v>34653</c:v>
                </c:pt>
                <c:pt idx="3093">
                  <c:v>34500</c:v>
                </c:pt>
                <c:pt idx="3094">
                  <c:v>34380</c:v>
                </c:pt>
                <c:pt idx="3095">
                  <c:v>34470</c:v>
                </c:pt>
                <c:pt idx="3096">
                  <c:v>34500</c:v>
                </c:pt>
                <c:pt idx="3097">
                  <c:v>34470</c:v>
                </c:pt>
                <c:pt idx="3098">
                  <c:v>34470</c:v>
                </c:pt>
                <c:pt idx="3099">
                  <c:v>34470</c:v>
                </c:pt>
                <c:pt idx="3100">
                  <c:v>34227</c:v>
                </c:pt>
                <c:pt idx="3101">
                  <c:v>34380</c:v>
                </c:pt>
                <c:pt idx="3102">
                  <c:v>34834</c:v>
                </c:pt>
                <c:pt idx="3103">
                  <c:v>34745</c:v>
                </c:pt>
                <c:pt idx="3104">
                  <c:v>34927</c:v>
                </c:pt>
                <c:pt idx="3105">
                  <c:v>34715</c:v>
                </c:pt>
                <c:pt idx="3106">
                  <c:v>34834</c:v>
                </c:pt>
                <c:pt idx="3107">
                  <c:v>34745</c:v>
                </c:pt>
                <c:pt idx="3108">
                  <c:v>35233</c:v>
                </c:pt>
                <c:pt idx="3109">
                  <c:v>35233</c:v>
                </c:pt>
              </c:numCache>
            </c:numRef>
          </c:xVal>
          <c:yVal>
            <c:numRef>
              <c:f>Sheet1!$I$2:$I$3111</c:f>
              <c:numCache>
                <c:formatCode>0.0000</c:formatCode>
                <c:ptCount val="3110"/>
                <c:pt idx="0">
                  <c:v>27.932697878234851</c:v>
                </c:pt>
                <c:pt idx="1">
                  <c:v>53.259919306693433</c:v>
                </c:pt>
                <c:pt idx="2">
                  <c:v>17.154095135842581</c:v>
                </c:pt>
                <c:pt idx="3">
                  <c:v>17.154095135842581</c:v>
                </c:pt>
                <c:pt idx="4">
                  <c:v>17.264076423063692</c:v>
                </c:pt>
                <c:pt idx="5">
                  <c:v>17.264076423063692</c:v>
                </c:pt>
                <c:pt idx="6">
                  <c:v>8.8621489637014683</c:v>
                </c:pt>
                <c:pt idx="7">
                  <c:v>10.348024733166641</c:v>
                </c:pt>
                <c:pt idx="8">
                  <c:v>12.26909822286895</c:v>
                </c:pt>
                <c:pt idx="9">
                  <c:v>8.846150965455319</c:v>
                </c:pt>
                <c:pt idx="10">
                  <c:v>4.6377800000000002</c:v>
                </c:pt>
                <c:pt idx="11">
                  <c:v>2.2383200000000003</c:v>
                </c:pt>
                <c:pt idx="12">
                  <c:v>2.2383200000000003</c:v>
                </c:pt>
                <c:pt idx="13">
                  <c:v>2.2383200000000003</c:v>
                </c:pt>
                <c:pt idx="14">
                  <c:v>2.2383200000000003</c:v>
                </c:pt>
                <c:pt idx="15">
                  <c:v>27.908371963349481</c:v>
                </c:pt>
                <c:pt idx="16">
                  <c:v>11.307783835968234</c:v>
                </c:pt>
                <c:pt idx="17">
                  <c:v>7.6547644191525377</c:v>
                </c:pt>
                <c:pt idx="18">
                  <c:v>8.8892090174437239</c:v>
                </c:pt>
                <c:pt idx="19">
                  <c:v>10.206515535775491</c:v>
                </c:pt>
                <c:pt idx="20">
                  <c:v>10.206515535775491</c:v>
                </c:pt>
                <c:pt idx="21">
                  <c:v>9.3527973057572762</c:v>
                </c:pt>
                <c:pt idx="22">
                  <c:v>5.7442917119918686</c:v>
                </c:pt>
                <c:pt idx="23">
                  <c:v>5.8407826369495517</c:v>
                </c:pt>
                <c:pt idx="24">
                  <c:v>3.9581356041477243</c:v>
                </c:pt>
                <c:pt idx="25">
                  <c:v>3.9581356041477243</c:v>
                </c:pt>
                <c:pt idx="26">
                  <c:v>58.397116917142043</c:v>
                </c:pt>
                <c:pt idx="27">
                  <c:v>6.4835830694279224</c:v>
                </c:pt>
                <c:pt idx="28">
                  <c:v>11.257616177014203</c:v>
                </c:pt>
                <c:pt idx="29">
                  <c:v>8.7612417959628441</c:v>
                </c:pt>
                <c:pt idx="30">
                  <c:v>12.528582785447075</c:v>
                </c:pt>
                <c:pt idx="31">
                  <c:v>0.38940799999999998</c:v>
                </c:pt>
                <c:pt idx="32">
                  <c:v>8.0050800000000019E-2</c:v>
                </c:pt>
                <c:pt idx="33">
                  <c:v>4.6918064900112154E-2</c:v>
                </c:pt>
                <c:pt idx="34">
                  <c:v>7.1400201939344401E-3</c:v>
                </c:pt>
                <c:pt idx="35">
                  <c:v>5.1645700000000003E-3</c:v>
                </c:pt>
                <c:pt idx="36">
                  <c:v>5.5777300000000007</c:v>
                </c:pt>
                <c:pt idx="37">
                  <c:v>0.77468499999999973</c:v>
                </c:pt>
                <c:pt idx="38">
                  <c:v>0.90032714611475151</c:v>
                </c:pt>
                <c:pt idx="39">
                  <c:v>3.3015227914601861</c:v>
                </c:pt>
                <c:pt idx="40">
                  <c:v>7.10128</c:v>
                </c:pt>
                <c:pt idx="41">
                  <c:v>0.3888639102427115</c:v>
                </c:pt>
                <c:pt idx="42">
                  <c:v>0.51548030162935643</c:v>
                </c:pt>
                <c:pt idx="43">
                  <c:v>0.52420400000000011</c:v>
                </c:pt>
                <c:pt idx="44">
                  <c:v>0.90367544998373606</c:v>
                </c:pt>
                <c:pt idx="45">
                  <c:v>0.90367544998373606</c:v>
                </c:pt>
                <c:pt idx="46">
                  <c:v>1.1104878645668723</c:v>
                </c:pt>
                <c:pt idx="47">
                  <c:v>1.1104878645668723</c:v>
                </c:pt>
                <c:pt idx="48">
                  <c:v>0.774169</c:v>
                </c:pt>
                <c:pt idx="49">
                  <c:v>9.9159700000000003E-2</c:v>
                </c:pt>
                <c:pt idx="50">
                  <c:v>8.9346999999999996E-2</c:v>
                </c:pt>
                <c:pt idx="51">
                  <c:v>7.9895900000000006E-2</c:v>
                </c:pt>
                <c:pt idx="52">
                  <c:v>0.57066635707789659</c:v>
                </c:pt>
                <c:pt idx="53">
                  <c:v>0.83288387519001972</c:v>
                </c:pt>
                <c:pt idx="54">
                  <c:v>0.93254133838972575</c:v>
                </c:pt>
                <c:pt idx="55">
                  <c:v>0.56448699999999996</c:v>
                </c:pt>
                <c:pt idx="56">
                  <c:v>0.56448699999999996</c:v>
                </c:pt>
                <c:pt idx="57">
                  <c:v>0.17456199999999999</c:v>
                </c:pt>
                <c:pt idx="58">
                  <c:v>0.51924612764269118</c:v>
                </c:pt>
                <c:pt idx="60">
                  <c:v>0.51531383573416689</c:v>
                </c:pt>
                <c:pt idx="61">
                  <c:v>2.4691797895560597</c:v>
                </c:pt>
                <c:pt idx="62">
                  <c:v>1.4576877226017035</c:v>
                </c:pt>
                <c:pt idx="63">
                  <c:v>1.4576877226017035</c:v>
                </c:pt>
                <c:pt idx="64">
                  <c:v>1.3610997828662608</c:v>
                </c:pt>
                <c:pt idx="65">
                  <c:v>1.3610997828662608</c:v>
                </c:pt>
                <c:pt idx="66">
                  <c:v>0.43950482112515299</c:v>
                </c:pt>
                <c:pt idx="67">
                  <c:v>0.422462</c:v>
                </c:pt>
                <c:pt idx="68">
                  <c:v>0.88314099999999984</c:v>
                </c:pt>
                <c:pt idx="69">
                  <c:v>1.8511570640339816</c:v>
                </c:pt>
                <c:pt idx="70">
                  <c:v>6.0766869121884497</c:v>
                </c:pt>
                <c:pt idx="71">
                  <c:v>0.21846099999999999</c:v>
                </c:pt>
                <c:pt idx="72">
                  <c:v>0.44312000000000001</c:v>
                </c:pt>
                <c:pt idx="73">
                  <c:v>0.77541116392711207</c:v>
                </c:pt>
                <c:pt idx="74">
                  <c:v>0.206066</c:v>
                </c:pt>
                <c:pt idx="75">
                  <c:v>2.8405099999999999E-2</c:v>
                </c:pt>
                <c:pt idx="76">
                  <c:v>4.8546899999999997E-2</c:v>
                </c:pt>
                <c:pt idx="77">
                  <c:v>5.1645700000000003E-2</c:v>
                </c:pt>
                <c:pt idx="78">
                  <c:v>4.8030499999999997E-2</c:v>
                </c:pt>
                <c:pt idx="79">
                  <c:v>4.90634E-2</c:v>
                </c:pt>
                <c:pt idx="80">
                  <c:v>2.42735E-2</c:v>
                </c:pt>
                <c:pt idx="81">
                  <c:v>2.9954499999999998E-2</c:v>
                </c:pt>
                <c:pt idx="82">
                  <c:v>9.3995200000000001E-2</c:v>
                </c:pt>
                <c:pt idx="83">
                  <c:v>3.7701400000000003E-2</c:v>
                </c:pt>
                <c:pt idx="84">
                  <c:v>3.9250699999999999E-2</c:v>
                </c:pt>
                <c:pt idx="85">
                  <c:v>4.4415299999999998E-2</c:v>
                </c:pt>
                <c:pt idx="86">
                  <c:v>4.5964699999999997E-2</c:v>
                </c:pt>
                <c:pt idx="87">
                  <c:v>2.1949400000000001E-2</c:v>
                </c:pt>
                <c:pt idx="88">
                  <c:v>1.5648599999999999E-2</c:v>
                </c:pt>
                <c:pt idx="89">
                  <c:v>1.9625400000000001E-2</c:v>
                </c:pt>
                <c:pt idx="90">
                  <c:v>0.49476599999999998</c:v>
                </c:pt>
                <c:pt idx="91">
                  <c:v>1.0391564641263975</c:v>
                </c:pt>
                <c:pt idx="92">
                  <c:v>1.9635059619977902</c:v>
                </c:pt>
                <c:pt idx="93">
                  <c:v>2.4162920115372302</c:v>
                </c:pt>
                <c:pt idx="94">
                  <c:v>1.2400475466843519</c:v>
                </c:pt>
                <c:pt idx="95">
                  <c:v>1.7803790210452262</c:v>
                </c:pt>
                <c:pt idx="96">
                  <c:v>1.7476722656266026</c:v>
                </c:pt>
                <c:pt idx="97">
                  <c:v>3.0982545237092713</c:v>
                </c:pt>
                <c:pt idx="98">
                  <c:v>4.8363749377798122</c:v>
                </c:pt>
                <c:pt idx="99">
                  <c:v>2.3643399999999999</c:v>
                </c:pt>
                <c:pt idx="100">
                  <c:v>2.3643399999999999</c:v>
                </c:pt>
                <c:pt idx="101">
                  <c:v>2.3643399999999999</c:v>
                </c:pt>
                <c:pt idx="102">
                  <c:v>2.3643399999999999</c:v>
                </c:pt>
                <c:pt idx="103">
                  <c:v>1.3427899999999997</c:v>
                </c:pt>
                <c:pt idx="104">
                  <c:v>1.2506819669108304</c:v>
                </c:pt>
                <c:pt idx="105">
                  <c:v>0.93473698299971375</c:v>
                </c:pt>
                <c:pt idx="106">
                  <c:v>0.95412845192375051</c:v>
                </c:pt>
                <c:pt idx="107">
                  <c:v>1.2045472379933531</c:v>
                </c:pt>
                <c:pt idx="108">
                  <c:v>1.3038177742646726</c:v>
                </c:pt>
                <c:pt idx="109">
                  <c:v>4.2141353720835601</c:v>
                </c:pt>
                <c:pt idx="110">
                  <c:v>1.9496200000000001</c:v>
                </c:pt>
                <c:pt idx="111">
                  <c:v>2.8309709440842923</c:v>
                </c:pt>
                <c:pt idx="112">
                  <c:v>2.2078500000000001</c:v>
                </c:pt>
                <c:pt idx="113">
                  <c:v>2.5905045480233104</c:v>
                </c:pt>
                <c:pt idx="114">
                  <c:v>2.5905045480233104</c:v>
                </c:pt>
                <c:pt idx="115">
                  <c:v>1.2178099999999998</c:v>
                </c:pt>
                <c:pt idx="116">
                  <c:v>1.2178099999999998</c:v>
                </c:pt>
                <c:pt idx="117">
                  <c:v>1.2178099999999998</c:v>
                </c:pt>
                <c:pt idx="118">
                  <c:v>1.2178099999999998</c:v>
                </c:pt>
                <c:pt idx="119">
                  <c:v>1.8987554067764301</c:v>
                </c:pt>
                <c:pt idx="120">
                  <c:v>0.52052484516716457</c:v>
                </c:pt>
                <c:pt idx="121">
                  <c:v>3.0704225335410502</c:v>
                </c:pt>
                <c:pt idx="122">
                  <c:v>0.10329099999999999</c:v>
                </c:pt>
                <c:pt idx="123">
                  <c:v>3.7184899999999993E-2</c:v>
                </c:pt>
                <c:pt idx="124">
                  <c:v>4.7790347729027273E-2</c:v>
                </c:pt>
                <c:pt idx="125">
                  <c:v>11.292577457909259</c:v>
                </c:pt>
                <c:pt idx="126">
                  <c:v>17.821958003857816</c:v>
                </c:pt>
                <c:pt idx="127">
                  <c:v>4.1747689755064528</c:v>
                </c:pt>
                <c:pt idx="128">
                  <c:v>12.001596333874826</c:v>
                </c:pt>
                <c:pt idx="129">
                  <c:v>3.8689833238752276</c:v>
                </c:pt>
                <c:pt idx="130">
                  <c:v>2.6590573916333322</c:v>
                </c:pt>
                <c:pt idx="131">
                  <c:v>6.7417960327577644</c:v>
                </c:pt>
                <c:pt idx="132">
                  <c:v>2.9650490371811538</c:v>
                </c:pt>
                <c:pt idx="133">
                  <c:v>7.4479664315687168</c:v>
                </c:pt>
                <c:pt idx="134">
                  <c:v>3.30532</c:v>
                </c:pt>
                <c:pt idx="135">
                  <c:v>0.69463399999999997</c:v>
                </c:pt>
                <c:pt idx="136">
                  <c:v>1.0381954293519255</c:v>
                </c:pt>
                <c:pt idx="137">
                  <c:v>1.0381954293519255</c:v>
                </c:pt>
                <c:pt idx="138">
                  <c:v>17.043099999999999</c:v>
                </c:pt>
                <c:pt idx="139">
                  <c:v>0.84656304790482939</c:v>
                </c:pt>
                <c:pt idx="140">
                  <c:v>1.4886637973495416</c:v>
                </c:pt>
                <c:pt idx="141">
                  <c:v>2.2119942177585465</c:v>
                </c:pt>
                <c:pt idx="142">
                  <c:v>2.2119942177585465</c:v>
                </c:pt>
                <c:pt idx="143">
                  <c:v>0.68069380179631855</c:v>
                </c:pt>
                <c:pt idx="144">
                  <c:v>1.0454168042817196</c:v>
                </c:pt>
                <c:pt idx="145">
                  <c:v>1.1378672210070504</c:v>
                </c:pt>
                <c:pt idx="146">
                  <c:v>1.1378672210070504</c:v>
                </c:pt>
                <c:pt idx="147">
                  <c:v>3.9728377118157843</c:v>
                </c:pt>
                <c:pt idx="148">
                  <c:v>10.287085891642155</c:v>
                </c:pt>
                <c:pt idx="149">
                  <c:v>10.682533761432216</c:v>
                </c:pt>
                <c:pt idx="150">
                  <c:v>10.682533761432216</c:v>
                </c:pt>
                <c:pt idx="151">
                  <c:v>0.44931699999999997</c:v>
                </c:pt>
                <c:pt idx="152">
                  <c:v>0.54678458915090566</c:v>
                </c:pt>
                <c:pt idx="153">
                  <c:v>0.54678458915090566</c:v>
                </c:pt>
                <c:pt idx="154">
                  <c:v>0.60063899999999992</c:v>
                </c:pt>
                <c:pt idx="155">
                  <c:v>4.9978024648376502</c:v>
                </c:pt>
                <c:pt idx="156">
                  <c:v>4.9978024648376502</c:v>
                </c:pt>
                <c:pt idx="157">
                  <c:v>1.54162</c:v>
                </c:pt>
                <c:pt idx="158">
                  <c:v>1.54162</c:v>
                </c:pt>
                <c:pt idx="159">
                  <c:v>0.65590000000000004</c:v>
                </c:pt>
                <c:pt idx="160">
                  <c:v>0.99263000000000001</c:v>
                </c:pt>
                <c:pt idx="161">
                  <c:v>0.99263000000000001</c:v>
                </c:pt>
                <c:pt idx="162">
                  <c:v>0.53703437499999995</c:v>
                </c:pt>
                <c:pt idx="163">
                  <c:v>0.53703437499999995</c:v>
                </c:pt>
                <c:pt idx="164">
                  <c:v>0.44597817324642092</c:v>
                </c:pt>
                <c:pt idx="165">
                  <c:v>0.44597817324642092</c:v>
                </c:pt>
                <c:pt idx="166">
                  <c:v>3.0992600000000001</c:v>
                </c:pt>
                <c:pt idx="167">
                  <c:v>4.131138317432403</c:v>
                </c:pt>
                <c:pt idx="168">
                  <c:v>4.1811403369416933</c:v>
                </c:pt>
                <c:pt idx="169">
                  <c:v>2.0094014047630089</c:v>
                </c:pt>
                <c:pt idx="170">
                  <c:v>2.0094014047630089</c:v>
                </c:pt>
                <c:pt idx="171">
                  <c:v>0.39199099999999998</c:v>
                </c:pt>
                <c:pt idx="172">
                  <c:v>1.2882122573626573</c:v>
                </c:pt>
                <c:pt idx="173">
                  <c:v>0.99997271575433089</c:v>
                </c:pt>
                <c:pt idx="174">
                  <c:v>0.99997271575433089</c:v>
                </c:pt>
                <c:pt idx="175">
                  <c:v>0.18695700000000001</c:v>
                </c:pt>
                <c:pt idx="176">
                  <c:v>0.11568600000000001</c:v>
                </c:pt>
                <c:pt idx="177">
                  <c:v>0.13169700000000001</c:v>
                </c:pt>
                <c:pt idx="178">
                  <c:v>5.5260900000000002E-2</c:v>
                </c:pt>
                <c:pt idx="179">
                  <c:v>0.178178</c:v>
                </c:pt>
                <c:pt idx="180">
                  <c:v>0.92336261676001641</c:v>
                </c:pt>
                <c:pt idx="181">
                  <c:v>0.92336261676001641</c:v>
                </c:pt>
                <c:pt idx="182">
                  <c:v>0.16991400000000001</c:v>
                </c:pt>
                <c:pt idx="183">
                  <c:v>0.28514768406056568</c:v>
                </c:pt>
                <c:pt idx="184">
                  <c:v>0.22947273276743246</c:v>
                </c:pt>
                <c:pt idx="186">
                  <c:v>0.48323778633893794</c:v>
                </c:pt>
                <c:pt idx="187">
                  <c:v>0.48323778633893794</c:v>
                </c:pt>
                <c:pt idx="188">
                  <c:v>0.53453430489491538</c:v>
                </c:pt>
                <c:pt idx="189">
                  <c:v>0.53453430489491538</c:v>
                </c:pt>
                <c:pt idx="190">
                  <c:v>2.7011135040620937</c:v>
                </c:pt>
                <c:pt idx="191">
                  <c:v>1.5158</c:v>
                </c:pt>
                <c:pt idx="192">
                  <c:v>1.49773</c:v>
                </c:pt>
                <c:pt idx="193">
                  <c:v>14.3575</c:v>
                </c:pt>
                <c:pt idx="194">
                  <c:v>3.4860799999999998</c:v>
                </c:pt>
                <c:pt idx="195">
                  <c:v>1.0062868526226116</c:v>
                </c:pt>
                <c:pt idx="196">
                  <c:v>6.1113601505684789</c:v>
                </c:pt>
                <c:pt idx="197">
                  <c:v>6.1113601505684789</c:v>
                </c:pt>
                <c:pt idx="198">
                  <c:v>0.42349500000000001</c:v>
                </c:pt>
                <c:pt idx="199">
                  <c:v>0.42349500000000001</c:v>
                </c:pt>
                <c:pt idx="200">
                  <c:v>0.72530552882115573</c:v>
                </c:pt>
                <c:pt idx="201">
                  <c:v>0.8469890000000001</c:v>
                </c:pt>
                <c:pt idx="202">
                  <c:v>16.010200000000001</c:v>
                </c:pt>
                <c:pt idx="203">
                  <c:v>7.7468500000000002</c:v>
                </c:pt>
                <c:pt idx="206">
                  <c:v>1.5805941694862717</c:v>
                </c:pt>
                <c:pt idx="207">
                  <c:v>1.9803429691575287</c:v>
                </c:pt>
                <c:pt idx="208">
                  <c:v>1.3256831792582024</c:v>
                </c:pt>
                <c:pt idx="209">
                  <c:v>1.0773777945084588</c:v>
                </c:pt>
                <c:pt idx="210">
                  <c:v>1.0773777945084588</c:v>
                </c:pt>
                <c:pt idx="211">
                  <c:v>3.16271185299524</c:v>
                </c:pt>
                <c:pt idx="212">
                  <c:v>3.16271185299524</c:v>
                </c:pt>
                <c:pt idx="213">
                  <c:v>1.4457362296757894</c:v>
                </c:pt>
                <c:pt idx="214">
                  <c:v>2.4140073010377532</c:v>
                </c:pt>
                <c:pt idx="215">
                  <c:v>2.2099886143768068</c:v>
                </c:pt>
                <c:pt idx="216">
                  <c:v>2.8987175369781113</c:v>
                </c:pt>
                <c:pt idx="217">
                  <c:v>4.1833</c:v>
                </c:pt>
                <c:pt idx="218">
                  <c:v>3.9018299999999999</c:v>
                </c:pt>
                <c:pt idx="219">
                  <c:v>2.8211136240929364</c:v>
                </c:pt>
                <c:pt idx="220">
                  <c:v>6.827003121541674</c:v>
                </c:pt>
                <c:pt idx="221">
                  <c:v>3.0419299999999998</c:v>
                </c:pt>
                <c:pt idx="222">
                  <c:v>3.0419299999999998</c:v>
                </c:pt>
                <c:pt idx="223">
                  <c:v>3.7750426958882808</c:v>
                </c:pt>
                <c:pt idx="224">
                  <c:v>3.7750426958882808</c:v>
                </c:pt>
                <c:pt idx="225">
                  <c:v>2.4712499999999999</c:v>
                </c:pt>
                <c:pt idx="226">
                  <c:v>0.76514585107316402</c:v>
                </c:pt>
                <c:pt idx="227">
                  <c:v>0.76601331615855484</c:v>
                </c:pt>
                <c:pt idx="228">
                  <c:v>0.71009230690030578</c:v>
                </c:pt>
                <c:pt idx="229">
                  <c:v>1.3334972177416542</c:v>
                </c:pt>
                <c:pt idx="230">
                  <c:v>0.68946999999999992</c:v>
                </c:pt>
                <c:pt idx="231">
                  <c:v>1.1671899999999999</c:v>
                </c:pt>
                <c:pt idx="232">
                  <c:v>3.4624455487845314</c:v>
                </c:pt>
                <c:pt idx="233">
                  <c:v>2.1872000000000003</c:v>
                </c:pt>
                <c:pt idx="234">
                  <c:v>0.54227999999999998</c:v>
                </c:pt>
                <c:pt idx="235">
                  <c:v>0.34654299999999999</c:v>
                </c:pt>
                <c:pt idx="236">
                  <c:v>0.34654299999999999</c:v>
                </c:pt>
                <c:pt idx="237">
                  <c:v>0.36100300000000002</c:v>
                </c:pt>
                <c:pt idx="238">
                  <c:v>0.29954500000000006</c:v>
                </c:pt>
                <c:pt idx="239">
                  <c:v>0.20596324666571617</c:v>
                </c:pt>
                <c:pt idx="240">
                  <c:v>0.20596324666571617</c:v>
                </c:pt>
                <c:pt idx="241">
                  <c:v>0.3110711069095668</c:v>
                </c:pt>
                <c:pt idx="242">
                  <c:v>0.111038</c:v>
                </c:pt>
                <c:pt idx="243">
                  <c:v>8.0567299999999994E-2</c:v>
                </c:pt>
                <c:pt idx="244">
                  <c:v>0.46532800000000002</c:v>
                </c:pt>
                <c:pt idx="245">
                  <c:v>0.35383351088268933</c:v>
                </c:pt>
                <c:pt idx="246">
                  <c:v>0.94880808212883216</c:v>
                </c:pt>
                <c:pt idx="247">
                  <c:v>0.74011421077144135</c:v>
                </c:pt>
                <c:pt idx="248">
                  <c:v>0.70838441185251599</c:v>
                </c:pt>
                <c:pt idx="249">
                  <c:v>1.4394619656828787</c:v>
                </c:pt>
                <c:pt idx="250">
                  <c:v>0.80863687618670588</c:v>
                </c:pt>
                <c:pt idx="251">
                  <c:v>0.70393099999999986</c:v>
                </c:pt>
                <c:pt idx="252">
                  <c:v>5.2068085938524984</c:v>
                </c:pt>
                <c:pt idx="253">
                  <c:v>5.2023860904208528</c:v>
                </c:pt>
                <c:pt idx="254">
                  <c:v>0.84266281712114921</c:v>
                </c:pt>
                <c:pt idx="255">
                  <c:v>0.25497169914534956</c:v>
                </c:pt>
                <c:pt idx="256">
                  <c:v>0.39099815025879597</c:v>
                </c:pt>
                <c:pt idx="257">
                  <c:v>1.0189360264008018</c:v>
                </c:pt>
                <c:pt idx="258">
                  <c:v>1.8655956452755555</c:v>
                </c:pt>
                <c:pt idx="259">
                  <c:v>0.96708947014343039</c:v>
                </c:pt>
                <c:pt idx="260">
                  <c:v>0.76171423950910566</c:v>
                </c:pt>
                <c:pt idx="261">
                  <c:v>4.1913730704978249</c:v>
                </c:pt>
                <c:pt idx="262">
                  <c:v>4.1913730704978249</c:v>
                </c:pt>
                <c:pt idx="263">
                  <c:v>7.651542610217871</c:v>
                </c:pt>
                <c:pt idx="264">
                  <c:v>2.724577731335752</c:v>
                </c:pt>
                <c:pt idx="265">
                  <c:v>3.2044266910974435</c:v>
                </c:pt>
                <c:pt idx="266">
                  <c:v>0.70790741559010573</c:v>
                </c:pt>
                <c:pt idx="267">
                  <c:v>1.1893692859652008</c:v>
                </c:pt>
                <c:pt idx="268">
                  <c:v>3.4862453321901787</c:v>
                </c:pt>
                <c:pt idx="269">
                  <c:v>2.8349555311637511</c:v>
                </c:pt>
                <c:pt idx="270">
                  <c:v>2.4155563849928137</c:v>
                </c:pt>
                <c:pt idx="271">
                  <c:v>3.4023355016773933</c:v>
                </c:pt>
                <c:pt idx="272">
                  <c:v>3.5451396693636066</c:v>
                </c:pt>
                <c:pt idx="273">
                  <c:v>3.4999551775379665</c:v>
                </c:pt>
                <c:pt idx="274">
                  <c:v>3.5477558836084166</c:v>
                </c:pt>
                <c:pt idx="275">
                  <c:v>4.0465208701437847</c:v>
                </c:pt>
                <c:pt idx="276">
                  <c:v>1.2315109769464558</c:v>
                </c:pt>
                <c:pt idx="277">
                  <c:v>1.2315109769464558</c:v>
                </c:pt>
                <c:pt idx="278">
                  <c:v>2.2684918780990353</c:v>
                </c:pt>
                <c:pt idx="279">
                  <c:v>2.7393613589171326</c:v>
                </c:pt>
                <c:pt idx="280">
                  <c:v>3.0379118045373938</c:v>
                </c:pt>
                <c:pt idx="281">
                  <c:v>2.8558916283634899</c:v>
                </c:pt>
                <c:pt idx="282">
                  <c:v>2.8558916283634899</c:v>
                </c:pt>
                <c:pt idx="283">
                  <c:v>0.583596</c:v>
                </c:pt>
                <c:pt idx="284">
                  <c:v>3.4491100669755457</c:v>
                </c:pt>
                <c:pt idx="285">
                  <c:v>2.0555000000000003</c:v>
                </c:pt>
                <c:pt idx="286">
                  <c:v>1.9986900000000001</c:v>
                </c:pt>
                <c:pt idx="287">
                  <c:v>1.9986900000000001</c:v>
                </c:pt>
                <c:pt idx="288">
                  <c:v>1.8768463060808178</c:v>
                </c:pt>
                <c:pt idx="289">
                  <c:v>3.2536800000000001</c:v>
                </c:pt>
                <c:pt idx="290">
                  <c:v>0.75340376556904831</c:v>
                </c:pt>
                <c:pt idx="291">
                  <c:v>1.4400018972351667</c:v>
                </c:pt>
                <c:pt idx="292">
                  <c:v>1.8037884253189933</c:v>
                </c:pt>
                <c:pt idx="293">
                  <c:v>1.1843257757952665</c:v>
                </c:pt>
                <c:pt idx="294">
                  <c:v>2.1283523984317636</c:v>
                </c:pt>
                <c:pt idx="295">
                  <c:v>1.1708828681915486</c:v>
                </c:pt>
                <c:pt idx="296">
                  <c:v>1.1708828681915486</c:v>
                </c:pt>
                <c:pt idx="297">
                  <c:v>1.1708828681915486</c:v>
                </c:pt>
                <c:pt idx="298">
                  <c:v>3.2802948226946493</c:v>
                </c:pt>
                <c:pt idx="299">
                  <c:v>2.952997683912439</c:v>
                </c:pt>
                <c:pt idx="300">
                  <c:v>2.6922889570163959</c:v>
                </c:pt>
                <c:pt idx="301">
                  <c:v>4.3323226563497492</c:v>
                </c:pt>
                <c:pt idx="302">
                  <c:v>2.0650955192022149</c:v>
                </c:pt>
                <c:pt idx="303">
                  <c:v>5.0195038584133886</c:v>
                </c:pt>
                <c:pt idx="304">
                  <c:v>1.86957</c:v>
                </c:pt>
                <c:pt idx="305">
                  <c:v>1.9576187778008349</c:v>
                </c:pt>
                <c:pt idx="306">
                  <c:v>1.2317499999999997</c:v>
                </c:pt>
                <c:pt idx="307">
                  <c:v>1.83342</c:v>
                </c:pt>
                <c:pt idx="308">
                  <c:v>1.1463986282220711</c:v>
                </c:pt>
                <c:pt idx="309">
                  <c:v>1.658072246313709</c:v>
                </c:pt>
                <c:pt idx="310">
                  <c:v>13.581752768888069</c:v>
                </c:pt>
                <c:pt idx="311">
                  <c:v>6.7705860909958568</c:v>
                </c:pt>
                <c:pt idx="312">
                  <c:v>0.87485273698910904</c:v>
                </c:pt>
                <c:pt idx="313">
                  <c:v>0.42381662463191977</c:v>
                </c:pt>
                <c:pt idx="314">
                  <c:v>1.28081</c:v>
                </c:pt>
                <c:pt idx="316">
                  <c:v>1.5263140548846061</c:v>
                </c:pt>
                <c:pt idx="317">
                  <c:v>1.1852699999999998</c:v>
                </c:pt>
                <c:pt idx="318">
                  <c:v>2.0291600000000001</c:v>
                </c:pt>
                <c:pt idx="320">
                  <c:v>4.1936299999999989</c:v>
                </c:pt>
                <c:pt idx="321">
                  <c:v>1.29114</c:v>
                </c:pt>
                <c:pt idx="322">
                  <c:v>0.69400405075431537</c:v>
                </c:pt>
                <c:pt idx="323">
                  <c:v>0.66708717496782544</c:v>
                </c:pt>
                <c:pt idx="324">
                  <c:v>2.2964486398946078</c:v>
                </c:pt>
                <c:pt idx="325">
                  <c:v>3.4089842030778041</c:v>
                </c:pt>
                <c:pt idx="326">
                  <c:v>2.5808524359918277</c:v>
                </c:pt>
                <c:pt idx="327">
                  <c:v>2.6804100000000006</c:v>
                </c:pt>
                <c:pt idx="328">
                  <c:v>2.1729019838115402</c:v>
                </c:pt>
                <c:pt idx="330">
                  <c:v>1.4489279174609526</c:v>
                </c:pt>
                <c:pt idx="331">
                  <c:v>12.000569306142399</c:v>
                </c:pt>
                <c:pt idx="332">
                  <c:v>14.637054575401883</c:v>
                </c:pt>
                <c:pt idx="333">
                  <c:v>21.978312892015303</c:v>
                </c:pt>
                <c:pt idx="334">
                  <c:v>13.822380645275116</c:v>
                </c:pt>
                <c:pt idx="335">
                  <c:v>30.47504266149528</c:v>
                </c:pt>
                <c:pt idx="336">
                  <c:v>30.47504266149528</c:v>
                </c:pt>
                <c:pt idx="337">
                  <c:v>30.651700000000002</c:v>
                </c:pt>
                <c:pt idx="338">
                  <c:v>8.5592400000000008</c:v>
                </c:pt>
                <c:pt idx="339">
                  <c:v>8.1083700000000007</c:v>
                </c:pt>
                <c:pt idx="340">
                  <c:v>14.186228449216415</c:v>
                </c:pt>
                <c:pt idx="341">
                  <c:v>0.4768066211052685</c:v>
                </c:pt>
                <c:pt idx="342">
                  <c:v>0.78243200000000013</c:v>
                </c:pt>
                <c:pt idx="343">
                  <c:v>0.87406694302247634</c:v>
                </c:pt>
                <c:pt idx="344">
                  <c:v>1.1844946571683703</c:v>
                </c:pt>
                <c:pt idx="345">
                  <c:v>1.7191377389097422</c:v>
                </c:pt>
                <c:pt idx="346">
                  <c:v>0.72355599999999998</c:v>
                </c:pt>
                <c:pt idx="347">
                  <c:v>0.64557100000000001</c:v>
                </c:pt>
                <c:pt idx="348">
                  <c:v>1.7177121383190157</c:v>
                </c:pt>
                <c:pt idx="349">
                  <c:v>1.9782374410343171</c:v>
                </c:pt>
                <c:pt idx="350">
                  <c:v>0.43795499999999998</c:v>
                </c:pt>
                <c:pt idx="351">
                  <c:v>1.4202600000000001</c:v>
                </c:pt>
                <c:pt idx="352">
                  <c:v>0.924458</c:v>
                </c:pt>
                <c:pt idx="353">
                  <c:v>2.00902</c:v>
                </c:pt>
                <c:pt idx="354">
                  <c:v>1.21367</c:v>
                </c:pt>
                <c:pt idx="355">
                  <c:v>7.3938700920306015</c:v>
                </c:pt>
                <c:pt idx="358">
                  <c:v>3.1957268471202491</c:v>
                </c:pt>
                <c:pt idx="359">
                  <c:v>7.2986422260370603</c:v>
                </c:pt>
                <c:pt idx="360">
                  <c:v>2.9880946197485718</c:v>
                </c:pt>
                <c:pt idx="362">
                  <c:v>1.9077029846889979</c:v>
                </c:pt>
                <c:pt idx="363">
                  <c:v>1.2202849965790321</c:v>
                </c:pt>
                <c:pt idx="364">
                  <c:v>2.6816115013950768</c:v>
                </c:pt>
                <c:pt idx="365">
                  <c:v>0.15751899999999999</c:v>
                </c:pt>
                <c:pt idx="366">
                  <c:v>4.4054334020467634</c:v>
                </c:pt>
                <c:pt idx="367">
                  <c:v>0.96568664008441873</c:v>
                </c:pt>
                <c:pt idx="368">
                  <c:v>0.51903900000000003</c:v>
                </c:pt>
                <c:pt idx="369">
                  <c:v>0.38889200000000007</c:v>
                </c:pt>
                <c:pt idx="370">
                  <c:v>0.34964099999999992</c:v>
                </c:pt>
                <c:pt idx="371">
                  <c:v>9.1929300000000005E-2</c:v>
                </c:pt>
                <c:pt idx="372">
                  <c:v>13.571892084451276</c:v>
                </c:pt>
                <c:pt idx="373">
                  <c:v>12.234768704442518</c:v>
                </c:pt>
                <c:pt idx="374">
                  <c:v>19.792808898576126</c:v>
                </c:pt>
                <c:pt idx="375">
                  <c:v>2.2122068084001976</c:v>
                </c:pt>
                <c:pt idx="376">
                  <c:v>1.0793900000000001</c:v>
                </c:pt>
                <c:pt idx="377">
                  <c:v>1.7696196574124994</c:v>
                </c:pt>
                <c:pt idx="378">
                  <c:v>1.5493699999999999</c:v>
                </c:pt>
                <c:pt idx="379">
                  <c:v>0.21742800000000001</c:v>
                </c:pt>
                <c:pt idx="380">
                  <c:v>1.3188062803848204</c:v>
                </c:pt>
                <c:pt idx="381">
                  <c:v>1.1901914439856347</c:v>
                </c:pt>
                <c:pt idx="382">
                  <c:v>0.74304390015039234</c:v>
                </c:pt>
                <c:pt idx="383">
                  <c:v>0.74304390015039234</c:v>
                </c:pt>
                <c:pt idx="384">
                  <c:v>0.74304390015039234</c:v>
                </c:pt>
                <c:pt idx="385">
                  <c:v>0.74304390015039234</c:v>
                </c:pt>
                <c:pt idx="387">
                  <c:v>4.1575625385805246</c:v>
                </c:pt>
                <c:pt idx="388">
                  <c:v>7.1481738185119488</c:v>
                </c:pt>
                <c:pt idx="389">
                  <c:v>8.0654737666933585</c:v>
                </c:pt>
                <c:pt idx="390">
                  <c:v>6.1872869190092041</c:v>
                </c:pt>
                <c:pt idx="393">
                  <c:v>1.5233945785314909</c:v>
                </c:pt>
                <c:pt idx="394">
                  <c:v>1.5233945785314909</c:v>
                </c:pt>
                <c:pt idx="395">
                  <c:v>2.4863945199773108</c:v>
                </c:pt>
                <c:pt idx="396">
                  <c:v>3.6206635808270446</c:v>
                </c:pt>
                <c:pt idx="398">
                  <c:v>1.0996378724110765</c:v>
                </c:pt>
                <c:pt idx="399">
                  <c:v>2.6707185299065186</c:v>
                </c:pt>
                <c:pt idx="400">
                  <c:v>1.8382795277796136</c:v>
                </c:pt>
                <c:pt idx="401">
                  <c:v>1.20722</c:v>
                </c:pt>
                <c:pt idx="402">
                  <c:v>11.410925715853304</c:v>
                </c:pt>
                <c:pt idx="403">
                  <c:v>1.6159481808939851</c:v>
                </c:pt>
                <c:pt idx="404">
                  <c:v>0.35964900763849644</c:v>
                </c:pt>
                <c:pt idx="405">
                  <c:v>0.36509944059566185</c:v>
                </c:pt>
                <c:pt idx="406">
                  <c:v>0.36509944059566185</c:v>
                </c:pt>
                <c:pt idx="407">
                  <c:v>7.9947500000000005E-2</c:v>
                </c:pt>
                <c:pt idx="408">
                  <c:v>8.5178277592182161E-2</c:v>
                </c:pt>
                <c:pt idx="409">
                  <c:v>1.3678238512545786</c:v>
                </c:pt>
                <c:pt idx="410">
                  <c:v>5.2564886371116826</c:v>
                </c:pt>
                <c:pt idx="411">
                  <c:v>0.73765644412878395</c:v>
                </c:pt>
                <c:pt idx="412">
                  <c:v>0.73765644412878395</c:v>
                </c:pt>
                <c:pt idx="413">
                  <c:v>2.8941804789095142</c:v>
                </c:pt>
                <c:pt idx="414">
                  <c:v>4.9758019271502594</c:v>
                </c:pt>
                <c:pt idx="415">
                  <c:v>5.3307212450661634</c:v>
                </c:pt>
                <c:pt idx="416">
                  <c:v>2.635028913575411</c:v>
                </c:pt>
                <c:pt idx="418">
                  <c:v>3.1771022510800333</c:v>
                </c:pt>
                <c:pt idx="419">
                  <c:v>3.1771022510800333</c:v>
                </c:pt>
                <c:pt idx="420">
                  <c:v>0.3434438378945085</c:v>
                </c:pt>
                <c:pt idx="421">
                  <c:v>0.91631490881806343</c:v>
                </c:pt>
                <c:pt idx="422">
                  <c:v>0.91631490881806343</c:v>
                </c:pt>
                <c:pt idx="424">
                  <c:v>3.6141338555164437</c:v>
                </c:pt>
                <c:pt idx="425">
                  <c:v>5.1096173058218639</c:v>
                </c:pt>
                <c:pt idx="426">
                  <c:v>14.875078351021658</c:v>
                </c:pt>
                <c:pt idx="427">
                  <c:v>4.9269999999999996</c:v>
                </c:pt>
                <c:pt idx="429">
                  <c:v>0.93345807254976254</c:v>
                </c:pt>
                <c:pt idx="430">
                  <c:v>2.1983096601690795</c:v>
                </c:pt>
                <c:pt idx="431">
                  <c:v>3.9370671231600376</c:v>
                </c:pt>
                <c:pt idx="432">
                  <c:v>3.9370671231600376</c:v>
                </c:pt>
                <c:pt idx="433">
                  <c:v>3.8832528848245751</c:v>
                </c:pt>
                <c:pt idx="434">
                  <c:v>3.8832528848245751</c:v>
                </c:pt>
                <c:pt idx="435">
                  <c:v>1.0424297977155732</c:v>
                </c:pt>
                <c:pt idx="436">
                  <c:v>1.0424297977155732</c:v>
                </c:pt>
                <c:pt idx="437">
                  <c:v>1.727059597470137</c:v>
                </c:pt>
                <c:pt idx="438">
                  <c:v>0.98345944273146857</c:v>
                </c:pt>
                <c:pt idx="439">
                  <c:v>3.8545367659520142</c:v>
                </c:pt>
                <c:pt idx="440">
                  <c:v>1.4099299999999999</c:v>
                </c:pt>
                <c:pt idx="441">
                  <c:v>2.2788776918562119</c:v>
                </c:pt>
                <c:pt idx="442">
                  <c:v>2.1995088056920378</c:v>
                </c:pt>
                <c:pt idx="443">
                  <c:v>1.4822299999999999</c:v>
                </c:pt>
                <c:pt idx="444">
                  <c:v>3.8513221731303289</c:v>
                </c:pt>
                <c:pt idx="445">
                  <c:v>1.5262195431894616</c:v>
                </c:pt>
                <c:pt idx="446">
                  <c:v>1.4688545721253456</c:v>
                </c:pt>
                <c:pt idx="447">
                  <c:v>0.77365200000000001</c:v>
                </c:pt>
                <c:pt idx="448">
                  <c:v>0.86612526292562486</c:v>
                </c:pt>
                <c:pt idx="449">
                  <c:v>0.73327747875595095</c:v>
                </c:pt>
                <c:pt idx="450">
                  <c:v>1.3812133764933627</c:v>
                </c:pt>
                <c:pt idx="451">
                  <c:v>2.0249898875458028</c:v>
                </c:pt>
                <c:pt idx="452">
                  <c:v>1.4636330525895982</c:v>
                </c:pt>
                <c:pt idx="453">
                  <c:v>1.4636330525895982</c:v>
                </c:pt>
                <c:pt idx="454">
                  <c:v>1.4636330525895982</c:v>
                </c:pt>
                <c:pt idx="455">
                  <c:v>9.0494097766682877</c:v>
                </c:pt>
                <c:pt idx="456">
                  <c:v>2.33439</c:v>
                </c:pt>
                <c:pt idx="457">
                  <c:v>2.33439</c:v>
                </c:pt>
                <c:pt idx="458">
                  <c:v>9.3587421419730532</c:v>
                </c:pt>
                <c:pt idx="459">
                  <c:v>11.615834973643912</c:v>
                </c:pt>
                <c:pt idx="460">
                  <c:v>6.4177367707997979</c:v>
                </c:pt>
                <c:pt idx="461">
                  <c:v>4.6204895359242455</c:v>
                </c:pt>
                <c:pt idx="462">
                  <c:v>9.2591389825876451</c:v>
                </c:pt>
                <c:pt idx="463">
                  <c:v>5.76094185470828</c:v>
                </c:pt>
                <c:pt idx="464">
                  <c:v>5.1645700000000012</c:v>
                </c:pt>
                <c:pt idx="465">
                  <c:v>0.57584900000000017</c:v>
                </c:pt>
                <c:pt idx="466">
                  <c:v>1.23898</c:v>
                </c:pt>
                <c:pt idx="467">
                  <c:v>0.85318700000000003</c:v>
                </c:pt>
                <c:pt idx="469">
                  <c:v>0.85731800000000002</c:v>
                </c:pt>
                <c:pt idx="470">
                  <c:v>0.70496399999999992</c:v>
                </c:pt>
                <c:pt idx="472">
                  <c:v>2.1294267286955959</c:v>
                </c:pt>
                <c:pt idx="473">
                  <c:v>2.1294267286955959</c:v>
                </c:pt>
                <c:pt idx="475">
                  <c:v>2.0270853695625868</c:v>
                </c:pt>
                <c:pt idx="476">
                  <c:v>3.2175300000000004</c:v>
                </c:pt>
                <c:pt idx="477">
                  <c:v>6.9891316693067553</c:v>
                </c:pt>
                <c:pt idx="478">
                  <c:v>6.9891316693067553</c:v>
                </c:pt>
                <c:pt idx="479">
                  <c:v>6.5481444966545101</c:v>
                </c:pt>
                <c:pt idx="480">
                  <c:v>1.8738980063718624</c:v>
                </c:pt>
                <c:pt idx="483">
                  <c:v>4.8908500000000004</c:v>
                </c:pt>
                <c:pt idx="484">
                  <c:v>4.8908500000000004</c:v>
                </c:pt>
                <c:pt idx="486">
                  <c:v>2.1178860777407884</c:v>
                </c:pt>
                <c:pt idx="487">
                  <c:v>2.6455246361700877</c:v>
                </c:pt>
                <c:pt idx="488">
                  <c:v>3.0372799999999995</c:v>
                </c:pt>
                <c:pt idx="489">
                  <c:v>3.0372799999999995</c:v>
                </c:pt>
                <c:pt idx="490">
                  <c:v>3.0167526522824972</c:v>
                </c:pt>
                <c:pt idx="491">
                  <c:v>1.0830044773890399</c:v>
                </c:pt>
                <c:pt idx="492">
                  <c:v>0.52151814502382277</c:v>
                </c:pt>
                <c:pt idx="493">
                  <c:v>2.5895488400624678</c:v>
                </c:pt>
                <c:pt idx="494">
                  <c:v>2.4943278751983251</c:v>
                </c:pt>
                <c:pt idx="495">
                  <c:v>7.0701518259206644</c:v>
                </c:pt>
                <c:pt idx="496">
                  <c:v>5.7927667214681495</c:v>
                </c:pt>
                <c:pt idx="497">
                  <c:v>3.4499300000000002</c:v>
                </c:pt>
                <c:pt idx="501">
                  <c:v>0.65941211987483506</c:v>
                </c:pt>
                <c:pt idx="502">
                  <c:v>0.65941211987483506</c:v>
                </c:pt>
                <c:pt idx="503">
                  <c:v>1.02258</c:v>
                </c:pt>
                <c:pt idx="504">
                  <c:v>0.88533234862186416</c:v>
                </c:pt>
                <c:pt idx="505">
                  <c:v>0.88533234862186416</c:v>
                </c:pt>
                <c:pt idx="506">
                  <c:v>0.88533234862186416</c:v>
                </c:pt>
                <c:pt idx="507">
                  <c:v>1.4692973618616234</c:v>
                </c:pt>
                <c:pt idx="508">
                  <c:v>58.43480504166876</c:v>
                </c:pt>
                <c:pt idx="509">
                  <c:v>55.659869233238787</c:v>
                </c:pt>
                <c:pt idx="510">
                  <c:v>23.493839116201485</c:v>
                </c:pt>
                <c:pt idx="511">
                  <c:v>8.68010259446819</c:v>
                </c:pt>
                <c:pt idx="512">
                  <c:v>8.68010259446819</c:v>
                </c:pt>
                <c:pt idx="513">
                  <c:v>13.157964174085935</c:v>
                </c:pt>
                <c:pt idx="514">
                  <c:v>13.157964174085935</c:v>
                </c:pt>
                <c:pt idx="515">
                  <c:v>13.157964174085935</c:v>
                </c:pt>
                <c:pt idx="516">
                  <c:v>5.0659179130336733</c:v>
                </c:pt>
                <c:pt idx="517">
                  <c:v>3.2361264734444317</c:v>
                </c:pt>
                <c:pt idx="518">
                  <c:v>1.6637393681749861</c:v>
                </c:pt>
                <c:pt idx="519">
                  <c:v>1.6637393681749861</c:v>
                </c:pt>
                <c:pt idx="520">
                  <c:v>1.6637393681749861</c:v>
                </c:pt>
                <c:pt idx="521">
                  <c:v>2.193404961667262</c:v>
                </c:pt>
                <c:pt idx="522">
                  <c:v>2.193404961667262</c:v>
                </c:pt>
                <c:pt idx="523">
                  <c:v>2.5048125638338208</c:v>
                </c:pt>
                <c:pt idx="524">
                  <c:v>2.5048125638338208</c:v>
                </c:pt>
                <c:pt idx="525">
                  <c:v>2.7354977324200438</c:v>
                </c:pt>
                <c:pt idx="526">
                  <c:v>2.7354977324200438</c:v>
                </c:pt>
                <c:pt idx="527">
                  <c:v>2.7354977324200438</c:v>
                </c:pt>
                <c:pt idx="528">
                  <c:v>2.6772659434184027</c:v>
                </c:pt>
                <c:pt idx="529">
                  <c:v>2.6772659434184027</c:v>
                </c:pt>
                <c:pt idx="530">
                  <c:v>2.5181037359808371</c:v>
                </c:pt>
                <c:pt idx="531">
                  <c:v>0.83720420933158968</c:v>
                </c:pt>
                <c:pt idx="532">
                  <c:v>0.83720420933158968</c:v>
                </c:pt>
                <c:pt idx="533">
                  <c:v>0.83720420933158968</c:v>
                </c:pt>
                <c:pt idx="534">
                  <c:v>1.2556827387326033</c:v>
                </c:pt>
                <c:pt idx="535">
                  <c:v>1.2556827387326033</c:v>
                </c:pt>
                <c:pt idx="536">
                  <c:v>1.184052009859963</c:v>
                </c:pt>
                <c:pt idx="537">
                  <c:v>1.184052009859963</c:v>
                </c:pt>
                <c:pt idx="538">
                  <c:v>1.3687241199988072</c:v>
                </c:pt>
                <c:pt idx="539">
                  <c:v>1.3687241199988072</c:v>
                </c:pt>
                <c:pt idx="540">
                  <c:v>1.3687241199988072</c:v>
                </c:pt>
                <c:pt idx="541">
                  <c:v>1.5977605307481502</c:v>
                </c:pt>
                <c:pt idx="542">
                  <c:v>1.5977605307481502</c:v>
                </c:pt>
                <c:pt idx="543">
                  <c:v>0.81600200000000001</c:v>
                </c:pt>
                <c:pt idx="544">
                  <c:v>0.71787499999999993</c:v>
                </c:pt>
                <c:pt idx="546">
                  <c:v>0.77019162441329281</c:v>
                </c:pt>
                <c:pt idx="547">
                  <c:v>4.7514000000000001E-2</c:v>
                </c:pt>
                <c:pt idx="548">
                  <c:v>0.36151999999999995</c:v>
                </c:pt>
                <c:pt idx="551">
                  <c:v>2.0720174028092333</c:v>
                </c:pt>
                <c:pt idx="553">
                  <c:v>2.8427280152510637</c:v>
                </c:pt>
                <c:pt idx="554">
                  <c:v>2.4166256429746586</c:v>
                </c:pt>
                <c:pt idx="555">
                  <c:v>3.1060039392692667</c:v>
                </c:pt>
                <c:pt idx="556">
                  <c:v>2.9574946595530025</c:v>
                </c:pt>
                <c:pt idx="557">
                  <c:v>2.9574946595530025</c:v>
                </c:pt>
                <c:pt idx="558">
                  <c:v>2.9768258798469933</c:v>
                </c:pt>
                <c:pt idx="559">
                  <c:v>1.9473591342269321</c:v>
                </c:pt>
                <c:pt idx="560">
                  <c:v>0.97662000000000015</c:v>
                </c:pt>
                <c:pt idx="561">
                  <c:v>0.97662000000000015</c:v>
                </c:pt>
                <c:pt idx="562">
                  <c:v>2.2260936009218502</c:v>
                </c:pt>
                <c:pt idx="564">
                  <c:v>0.75420695733279541</c:v>
                </c:pt>
                <c:pt idx="566">
                  <c:v>1.6629579113897186</c:v>
                </c:pt>
                <c:pt idx="567">
                  <c:v>1.1158590400394066</c:v>
                </c:pt>
                <c:pt idx="568">
                  <c:v>0.6442280632878542</c:v>
                </c:pt>
                <c:pt idx="569">
                  <c:v>1.3681539195290569</c:v>
                </c:pt>
                <c:pt idx="570">
                  <c:v>1.3681539195290569</c:v>
                </c:pt>
                <c:pt idx="571">
                  <c:v>1.4759516000300328</c:v>
                </c:pt>
                <c:pt idx="572">
                  <c:v>12.032944015320913</c:v>
                </c:pt>
                <c:pt idx="573">
                  <c:v>6.7610062670500461</c:v>
                </c:pt>
                <c:pt idx="574">
                  <c:v>1.9102695973380492</c:v>
                </c:pt>
                <c:pt idx="575">
                  <c:v>1.9102695973380492</c:v>
                </c:pt>
                <c:pt idx="577">
                  <c:v>0.79413254080855389</c:v>
                </c:pt>
                <c:pt idx="578">
                  <c:v>0.92166269896549602</c:v>
                </c:pt>
                <c:pt idx="579">
                  <c:v>1.3143089726742538</c:v>
                </c:pt>
                <c:pt idx="580">
                  <c:v>0.92962199999999995</c:v>
                </c:pt>
                <c:pt idx="581">
                  <c:v>0.92962199999999995</c:v>
                </c:pt>
                <c:pt idx="582">
                  <c:v>2.5227606437728043</c:v>
                </c:pt>
                <c:pt idx="583">
                  <c:v>2.5227606437728043</c:v>
                </c:pt>
                <c:pt idx="585">
                  <c:v>5.563386148618165E-2</c:v>
                </c:pt>
                <c:pt idx="588">
                  <c:v>2.2141217154308541</c:v>
                </c:pt>
                <c:pt idx="589">
                  <c:v>1.7682969530650932</c:v>
                </c:pt>
                <c:pt idx="590">
                  <c:v>2.1624236862471617</c:v>
                </c:pt>
                <c:pt idx="591">
                  <c:v>2.1624236862471617</c:v>
                </c:pt>
                <c:pt idx="592">
                  <c:v>2.2451232503710559</c:v>
                </c:pt>
                <c:pt idx="593">
                  <c:v>1.6297863053812323</c:v>
                </c:pt>
                <c:pt idx="594">
                  <c:v>1.9869865265126214</c:v>
                </c:pt>
                <c:pt idx="595">
                  <c:v>3.7138249949581414</c:v>
                </c:pt>
                <c:pt idx="596">
                  <c:v>4.4731637662452695</c:v>
                </c:pt>
                <c:pt idx="597">
                  <c:v>2.0118393919963991</c:v>
                </c:pt>
                <c:pt idx="598">
                  <c:v>1.3062578007156087</c:v>
                </c:pt>
                <c:pt idx="599">
                  <c:v>3.7406480511703917</c:v>
                </c:pt>
                <c:pt idx="600">
                  <c:v>4.0774829011659648</c:v>
                </c:pt>
                <c:pt idx="601">
                  <c:v>0.26597500000000002</c:v>
                </c:pt>
                <c:pt idx="602">
                  <c:v>0.26597500000000002</c:v>
                </c:pt>
                <c:pt idx="603">
                  <c:v>15.781057019029381</c:v>
                </c:pt>
                <c:pt idx="604">
                  <c:v>10.135429292552034</c:v>
                </c:pt>
                <c:pt idx="605">
                  <c:v>5.4732405478111694</c:v>
                </c:pt>
                <c:pt idx="606">
                  <c:v>5.4732405478111694</c:v>
                </c:pt>
                <c:pt idx="607">
                  <c:v>6.8011598575003607</c:v>
                </c:pt>
                <c:pt idx="608">
                  <c:v>6.8011598575003607</c:v>
                </c:pt>
                <c:pt idx="609">
                  <c:v>3.0128949096831539</c:v>
                </c:pt>
                <c:pt idx="610">
                  <c:v>1.6683068328005644</c:v>
                </c:pt>
                <c:pt idx="611">
                  <c:v>1.6683068328005644</c:v>
                </c:pt>
                <c:pt idx="612">
                  <c:v>2.3304576616595285</c:v>
                </c:pt>
                <c:pt idx="613">
                  <c:v>12.329472164903191</c:v>
                </c:pt>
                <c:pt idx="614">
                  <c:v>4.8877499999999996</c:v>
                </c:pt>
                <c:pt idx="615">
                  <c:v>2.9787558382238712</c:v>
                </c:pt>
                <c:pt idx="616">
                  <c:v>1.79525377073753</c:v>
                </c:pt>
                <c:pt idx="617">
                  <c:v>8.9764873254692554E-2</c:v>
                </c:pt>
                <c:pt idx="618">
                  <c:v>6.7139400000000016E-2</c:v>
                </c:pt>
                <c:pt idx="619">
                  <c:v>6.7139400000000016E-2</c:v>
                </c:pt>
                <c:pt idx="620">
                  <c:v>5.6293799999999998E-2</c:v>
                </c:pt>
                <c:pt idx="621">
                  <c:v>0.15028900000000001</c:v>
                </c:pt>
                <c:pt idx="622">
                  <c:v>0.65021899999999999</c:v>
                </c:pt>
                <c:pt idx="623">
                  <c:v>0.47514000000000001</c:v>
                </c:pt>
                <c:pt idx="624">
                  <c:v>6.6622899999999999E-2</c:v>
                </c:pt>
                <c:pt idx="625">
                  <c:v>6.6622899999999999E-2</c:v>
                </c:pt>
                <c:pt idx="626">
                  <c:v>4.3124200000000001E-2</c:v>
                </c:pt>
                <c:pt idx="627">
                  <c:v>0.62871911424326898</c:v>
                </c:pt>
                <c:pt idx="628">
                  <c:v>5.8381316245309929</c:v>
                </c:pt>
                <c:pt idx="629">
                  <c:v>12.063508750062052</c:v>
                </c:pt>
                <c:pt idx="630">
                  <c:v>15.513839469522708</c:v>
                </c:pt>
                <c:pt idx="631">
                  <c:v>8.724807431609543</c:v>
                </c:pt>
                <c:pt idx="632">
                  <c:v>2.642801914715402</c:v>
                </c:pt>
                <c:pt idx="633">
                  <c:v>2.642801914715402</c:v>
                </c:pt>
                <c:pt idx="634">
                  <c:v>0.72315359961947234</c:v>
                </c:pt>
                <c:pt idx="635">
                  <c:v>2.2078500000000005</c:v>
                </c:pt>
                <c:pt idx="636">
                  <c:v>2.5185305124661661</c:v>
                </c:pt>
                <c:pt idx="637">
                  <c:v>2.5185305124661661</c:v>
                </c:pt>
                <c:pt idx="638">
                  <c:v>1.5815680390971953</c:v>
                </c:pt>
                <c:pt idx="639">
                  <c:v>1.5574511361803871</c:v>
                </c:pt>
                <c:pt idx="640">
                  <c:v>1.5574511361803871</c:v>
                </c:pt>
                <c:pt idx="641">
                  <c:v>0.38785900000000006</c:v>
                </c:pt>
                <c:pt idx="642">
                  <c:v>1.158643769803396</c:v>
                </c:pt>
                <c:pt idx="643">
                  <c:v>1.158643769803396</c:v>
                </c:pt>
                <c:pt idx="644">
                  <c:v>1.1671899999999999</c:v>
                </c:pt>
                <c:pt idx="645">
                  <c:v>6.0683699999999998</c:v>
                </c:pt>
                <c:pt idx="646">
                  <c:v>6.0683699999999998</c:v>
                </c:pt>
                <c:pt idx="647">
                  <c:v>6.2673071660399442</c:v>
                </c:pt>
                <c:pt idx="648">
                  <c:v>6.2673071660399442</c:v>
                </c:pt>
                <c:pt idx="649">
                  <c:v>6.6052016109138734</c:v>
                </c:pt>
                <c:pt idx="650">
                  <c:v>5.2212386539894116</c:v>
                </c:pt>
                <c:pt idx="651">
                  <c:v>5.2212386539894116</c:v>
                </c:pt>
                <c:pt idx="652">
                  <c:v>0.73595100000000013</c:v>
                </c:pt>
                <c:pt idx="653">
                  <c:v>2.7372199999999999E-2</c:v>
                </c:pt>
                <c:pt idx="654">
                  <c:v>0.21231996639029205</c:v>
                </c:pt>
                <c:pt idx="655">
                  <c:v>5.6882599999999988</c:v>
                </c:pt>
                <c:pt idx="656">
                  <c:v>5.6882599999999988</c:v>
                </c:pt>
                <c:pt idx="657">
                  <c:v>0.15965135716475573</c:v>
                </c:pt>
                <c:pt idx="658">
                  <c:v>0.38217800000000002</c:v>
                </c:pt>
                <c:pt idx="659">
                  <c:v>12.543268513283314</c:v>
                </c:pt>
                <c:pt idx="660">
                  <c:v>1.9672520568753695</c:v>
                </c:pt>
                <c:pt idx="661">
                  <c:v>1.1560557367537618</c:v>
                </c:pt>
                <c:pt idx="662">
                  <c:v>1.5963700000000001</c:v>
                </c:pt>
                <c:pt idx="663">
                  <c:v>0.22207600000000002</c:v>
                </c:pt>
                <c:pt idx="664">
                  <c:v>1.5154802871062774</c:v>
                </c:pt>
                <c:pt idx="666">
                  <c:v>36.711990160485293</c:v>
                </c:pt>
                <c:pt idx="667">
                  <c:v>19.432745182286567</c:v>
                </c:pt>
                <c:pt idx="668">
                  <c:v>34.676111324636089</c:v>
                </c:pt>
                <c:pt idx="669">
                  <c:v>10.179399999999999</c:v>
                </c:pt>
                <c:pt idx="670">
                  <c:v>7.6900400000000007</c:v>
                </c:pt>
                <c:pt idx="671">
                  <c:v>5.0390765966220901</c:v>
                </c:pt>
                <c:pt idx="672">
                  <c:v>5.0390765966220901</c:v>
                </c:pt>
                <c:pt idx="673">
                  <c:v>3.0987399999999998E-2</c:v>
                </c:pt>
                <c:pt idx="674">
                  <c:v>3.2020300000000002E-2</c:v>
                </c:pt>
                <c:pt idx="675">
                  <c:v>3.2020300000000002E-2</c:v>
                </c:pt>
                <c:pt idx="676">
                  <c:v>4.2235817585587504E-2</c:v>
                </c:pt>
                <c:pt idx="677">
                  <c:v>0.22863699605666188</c:v>
                </c:pt>
                <c:pt idx="678">
                  <c:v>0.22863699605666188</c:v>
                </c:pt>
                <c:pt idx="679">
                  <c:v>4.9724421283606421</c:v>
                </c:pt>
                <c:pt idx="680">
                  <c:v>11.807654101097585</c:v>
                </c:pt>
                <c:pt idx="681">
                  <c:v>13.350890683369437</c:v>
                </c:pt>
                <c:pt idx="682">
                  <c:v>7.6757797941656811</c:v>
                </c:pt>
                <c:pt idx="683">
                  <c:v>7.4271492853595129</c:v>
                </c:pt>
                <c:pt idx="684">
                  <c:v>2.6081099999999999</c:v>
                </c:pt>
                <c:pt idx="685">
                  <c:v>2.6081099999999999</c:v>
                </c:pt>
                <c:pt idx="686">
                  <c:v>8.5611027575361938</c:v>
                </c:pt>
                <c:pt idx="687">
                  <c:v>5.0624025317862005</c:v>
                </c:pt>
                <c:pt idx="688">
                  <c:v>0.67139400000000016</c:v>
                </c:pt>
                <c:pt idx="689">
                  <c:v>0.67139400000000016</c:v>
                </c:pt>
                <c:pt idx="691">
                  <c:v>0.63892612220830058</c:v>
                </c:pt>
                <c:pt idx="692">
                  <c:v>0.77985000000000004</c:v>
                </c:pt>
                <c:pt idx="693">
                  <c:v>0.43589</c:v>
                </c:pt>
                <c:pt idx="694">
                  <c:v>0.63345510272165562</c:v>
                </c:pt>
                <c:pt idx="695">
                  <c:v>0.75523396059699976</c:v>
                </c:pt>
                <c:pt idx="696">
                  <c:v>1.3677820701194261</c:v>
                </c:pt>
                <c:pt idx="697">
                  <c:v>1.2745015666810025</c:v>
                </c:pt>
                <c:pt idx="698">
                  <c:v>0.87281200000000003</c:v>
                </c:pt>
                <c:pt idx="699">
                  <c:v>0.87281200000000003</c:v>
                </c:pt>
                <c:pt idx="700">
                  <c:v>0.68482199999999993</c:v>
                </c:pt>
                <c:pt idx="702">
                  <c:v>0.6515891733577156</c:v>
                </c:pt>
                <c:pt idx="703">
                  <c:v>1.3189650900846224</c:v>
                </c:pt>
                <c:pt idx="704">
                  <c:v>0.67659345414312078</c:v>
                </c:pt>
                <c:pt idx="705">
                  <c:v>2.7765703478337991</c:v>
                </c:pt>
                <c:pt idx="706">
                  <c:v>2.0577730208968896</c:v>
                </c:pt>
                <c:pt idx="707">
                  <c:v>2.785884791637637E-2</c:v>
                </c:pt>
                <c:pt idx="708">
                  <c:v>1.0484100000000001E-2</c:v>
                </c:pt>
                <c:pt idx="710">
                  <c:v>0.124983</c:v>
                </c:pt>
                <c:pt idx="711">
                  <c:v>1.1369700430712033</c:v>
                </c:pt>
                <c:pt idx="712">
                  <c:v>14.725839600727083</c:v>
                </c:pt>
                <c:pt idx="713">
                  <c:v>11.860878864881059</c:v>
                </c:pt>
                <c:pt idx="714">
                  <c:v>2.0658300000000001</c:v>
                </c:pt>
                <c:pt idx="715">
                  <c:v>0.66548101443235708</c:v>
                </c:pt>
                <c:pt idx="716">
                  <c:v>1.5886035636608806</c:v>
                </c:pt>
                <c:pt idx="717">
                  <c:v>7.9182158988993461</c:v>
                </c:pt>
                <c:pt idx="718">
                  <c:v>14.680907599873553</c:v>
                </c:pt>
                <c:pt idx="719">
                  <c:v>6.8252489096395932</c:v>
                </c:pt>
                <c:pt idx="720">
                  <c:v>6.4676346902342061</c:v>
                </c:pt>
                <c:pt idx="721">
                  <c:v>6.6998729009044586</c:v>
                </c:pt>
                <c:pt idx="722">
                  <c:v>7.5053472508463512</c:v>
                </c:pt>
                <c:pt idx="723">
                  <c:v>7.5053472508463512</c:v>
                </c:pt>
                <c:pt idx="724">
                  <c:v>3.6474831421273555</c:v>
                </c:pt>
                <c:pt idx="725">
                  <c:v>66.654121378375507</c:v>
                </c:pt>
                <c:pt idx="726">
                  <c:v>11.966300000000002</c:v>
                </c:pt>
                <c:pt idx="727">
                  <c:v>11.966300000000002</c:v>
                </c:pt>
                <c:pt idx="728">
                  <c:v>4.8296230740107067</c:v>
                </c:pt>
                <c:pt idx="729">
                  <c:v>4.8296230740107067</c:v>
                </c:pt>
                <c:pt idx="730">
                  <c:v>18.567491971524586</c:v>
                </c:pt>
                <c:pt idx="731">
                  <c:v>31.358029545678022</c:v>
                </c:pt>
                <c:pt idx="732">
                  <c:v>7.3956600000000003</c:v>
                </c:pt>
                <c:pt idx="733">
                  <c:v>7.3956600000000003</c:v>
                </c:pt>
                <c:pt idx="734">
                  <c:v>2.4822613312177881</c:v>
                </c:pt>
                <c:pt idx="735">
                  <c:v>26.832461939930919</c:v>
                </c:pt>
                <c:pt idx="736">
                  <c:v>86.72765320317238</c:v>
                </c:pt>
                <c:pt idx="737">
                  <c:v>16.827478076845711</c:v>
                </c:pt>
                <c:pt idx="738">
                  <c:v>16.827478076845711</c:v>
                </c:pt>
                <c:pt idx="739">
                  <c:v>35.747198009167015</c:v>
                </c:pt>
                <c:pt idx="740">
                  <c:v>6.7711152597912276</c:v>
                </c:pt>
                <c:pt idx="741">
                  <c:v>6.7711152597912276</c:v>
                </c:pt>
                <c:pt idx="743">
                  <c:v>1.0637666428489685</c:v>
                </c:pt>
                <c:pt idx="744">
                  <c:v>1.1570122704254659</c:v>
                </c:pt>
                <c:pt idx="745">
                  <c:v>1.4069436812576497</c:v>
                </c:pt>
                <c:pt idx="746">
                  <c:v>1.4069436812576497</c:v>
                </c:pt>
                <c:pt idx="747">
                  <c:v>0.8712629999999999</c:v>
                </c:pt>
                <c:pt idx="748">
                  <c:v>0.8712629999999999</c:v>
                </c:pt>
                <c:pt idx="749">
                  <c:v>0.47514000000000001</c:v>
                </c:pt>
                <c:pt idx="750">
                  <c:v>0.381662</c:v>
                </c:pt>
                <c:pt idx="751">
                  <c:v>0.381662</c:v>
                </c:pt>
                <c:pt idx="752">
                  <c:v>0.146674</c:v>
                </c:pt>
                <c:pt idx="753">
                  <c:v>466.61797916150482</c:v>
                </c:pt>
                <c:pt idx="754">
                  <c:v>3.9038612070118623</c:v>
                </c:pt>
                <c:pt idx="755">
                  <c:v>0.51903900000000003</c:v>
                </c:pt>
                <c:pt idx="757">
                  <c:v>3.5635500000000002</c:v>
                </c:pt>
                <c:pt idx="758">
                  <c:v>3.5635500000000002</c:v>
                </c:pt>
                <c:pt idx="759">
                  <c:v>8.6551840893777605</c:v>
                </c:pt>
                <c:pt idx="760">
                  <c:v>5.0722303187834443</c:v>
                </c:pt>
                <c:pt idx="763">
                  <c:v>0.67397600000000002</c:v>
                </c:pt>
                <c:pt idx="764">
                  <c:v>0.67397600000000002</c:v>
                </c:pt>
                <c:pt idx="765">
                  <c:v>0.67397600000000002</c:v>
                </c:pt>
                <c:pt idx="766">
                  <c:v>11.756811824631184</c:v>
                </c:pt>
                <c:pt idx="767">
                  <c:v>1.5176491446399143</c:v>
                </c:pt>
                <c:pt idx="768">
                  <c:v>1.4206754935667001</c:v>
                </c:pt>
                <c:pt idx="769">
                  <c:v>0.58101400000000014</c:v>
                </c:pt>
                <c:pt idx="770">
                  <c:v>0.58101400000000014</c:v>
                </c:pt>
                <c:pt idx="771">
                  <c:v>0.50354532167517962</c:v>
                </c:pt>
                <c:pt idx="772">
                  <c:v>0.50354532167517962</c:v>
                </c:pt>
                <c:pt idx="773">
                  <c:v>0.50354532167517962</c:v>
                </c:pt>
                <c:pt idx="774">
                  <c:v>0.50354532167517962</c:v>
                </c:pt>
                <c:pt idx="776">
                  <c:v>113.02667148907331</c:v>
                </c:pt>
                <c:pt idx="777">
                  <c:v>191.02907091226146</c:v>
                </c:pt>
                <c:pt idx="778">
                  <c:v>4.5399998965688431</c:v>
                </c:pt>
                <c:pt idx="779">
                  <c:v>4.0704304720720472</c:v>
                </c:pt>
                <c:pt idx="780">
                  <c:v>0.14460799999999999</c:v>
                </c:pt>
                <c:pt idx="781">
                  <c:v>1.53904</c:v>
                </c:pt>
                <c:pt idx="782">
                  <c:v>0.37907899999999994</c:v>
                </c:pt>
                <c:pt idx="783">
                  <c:v>1.6177766369456601</c:v>
                </c:pt>
                <c:pt idx="784">
                  <c:v>0.92433174112875571</c:v>
                </c:pt>
                <c:pt idx="787">
                  <c:v>0.78233473598700043</c:v>
                </c:pt>
                <c:pt idx="788">
                  <c:v>0.89687366463422702</c:v>
                </c:pt>
                <c:pt idx="789">
                  <c:v>4.2469211142443521</c:v>
                </c:pt>
                <c:pt idx="790">
                  <c:v>3.5105793591947636</c:v>
                </c:pt>
                <c:pt idx="791">
                  <c:v>3.0224589272947906</c:v>
                </c:pt>
                <c:pt idx="792">
                  <c:v>2.6339299999999999</c:v>
                </c:pt>
                <c:pt idx="793">
                  <c:v>0.81744086673376148</c:v>
                </c:pt>
                <c:pt idx="794">
                  <c:v>0.98177706721718094</c:v>
                </c:pt>
                <c:pt idx="795">
                  <c:v>0.99768319608382705</c:v>
                </c:pt>
                <c:pt idx="796">
                  <c:v>1.121164500173681</c:v>
                </c:pt>
                <c:pt idx="797">
                  <c:v>1.121164500173681</c:v>
                </c:pt>
                <c:pt idx="798">
                  <c:v>0.65653173260641462</c:v>
                </c:pt>
                <c:pt idx="799">
                  <c:v>0.65653173260641462</c:v>
                </c:pt>
                <c:pt idx="800">
                  <c:v>7.0282795642118989</c:v>
                </c:pt>
                <c:pt idx="801">
                  <c:v>1.6819351004437681</c:v>
                </c:pt>
                <c:pt idx="802">
                  <c:v>7.9261777503586028</c:v>
                </c:pt>
                <c:pt idx="803">
                  <c:v>0.29595607617586123</c:v>
                </c:pt>
                <c:pt idx="804">
                  <c:v>3.064282831544197</c:v>
                </c:pt>
                <c:pt idx="805">
                  <c:v>1.8283261291588282</c:v>
                </c:pt>
                <c:pt idx="806">
                  <c:v>2.9873291245173594</c:v>
                </c:pt>
                <c:pt idx="807">
                  <c:v>0.98087416505336766</c:v>
                </c:pt>
                <c:pt idx="808">
                  <c:v>0.98087416505336766</c:v>
                </c:pt>
                <c:pt idx="809">
                  <c:v>1.5881000000000001</c:v>
                </c:pt>
                <c:pt idx="810">
                  <c:v>7.5254057681489224</c:v>
                </c:pt>
                <c:pt idx="811">
                  <c:v>0.22775699999999999</c:v>
                </c:pt>
                <c:pt idx="812">
                  <c:v>0.85473600000000016</c:v>
                </c:pt>
                <c:pt idx="813">
                  <c:v>0.60425474999999995</c:v>
                </c:pt>
                <c:pt idx="814">
                  <c:v>0.60425474999999995</c:v>
                </c:pt>
                <c:pt idx="815">
                  <c:v>0.85175997925868752</c:v>
                </c:pt>
                <c:pt idx="816">
                  <c:v>5.1333270372806625</c:v>
                </c:pt>
                <c:pt idx="817">
                  <c:v>2.8921599999999999E-2</c:v>
                </c:pt>
                <c:pt idx="818">
                  <c:v>2.7372199999999999E-2</c:v>
                </c:pt>
                <c:pt idx="819">
                  <c:v>2.3849529372076517E-2</c:v>
                </c:pt>
                <c:pt idx="820">
                  <c:v>6.1567639802806051E-2</c:v>
                </c:pt>
                <c:pt idx="821">
                  <c:v>0.14460799999999999</c:v>
                </c:pt>
                <c:pt idx="822">
                  <c:v>0.82013400000000003</c:v>
                </c:pt>
                <c:pt idx="823">
                  <c:v>0.43124200000000001</c:v>
                </c:pt>
                <c:pt idx="824">
                  <c:v>0.54279599999999983</c:v>
                </c:pt>
                <c:pt idx="825">
                  <c:v>0.79554950846902772</c:v>
                </c:pt>
                <c:pt idx="826">
                  <c:v>1.6374420704091488</c:v>
                </c:pt>
                <c:pt idx="828">
                  <c:v>56.900444463701</c:v>
                </c:pt>
                <c:pt idx="829">
                  <c:v>1.9152022388148686</c:v>
                </c:pt>
                <c:pt idx="830">
                  <c:v>1.3324600000000002</c:v>
                </c:pt>
                <c:pt idx="831">
                  <c:v>1.3324600000000002</c:v>
                </c:pt>
                <c:pt idx="832">
                  <c:v>1.3324600000000002</c:v>
                </c:pt>
                <c:pt idx="833">
                  <c:v>0.61890048797607422</c:v>
                </c:pt>
                <c:pt idx="834">
                  <c:v>0.94976400000000005</c:v>
                </c:pt>
                <c:pt idx="835">
                  <c:v>5.4563103576781469</c:v>
                </c:pt>
                <c:pt idx="836">
                  <c:v>5.5699124508005236</c:v>
                </c:pt>
                <c:pt idx="838">
                  <c:v>4.9058636136255096</c:v>
                </c:pt>
                <c:pt idx="839">
                  <c:v>2.4350210905912735</c:v>
                </c:pt>
                <c:pt idx="840">
                  <c:v>1.4020663685191901</c:v>
                </c:pt>
                <c:pt idx="841">
                  <c:v>1.4020663685191901</c:v>
                </c:pt>
                <c:pt idx="842">
                  <c:v>0.88794619376451156</c:v>
                </c:pt>
                <c:pt idx="846">
                  <c:v>1.2474927811929861</c:v>
                </c:pt>
                <c:pt idx="847">
                  <c:v>1.5842493763729804</c:v>
                </c:pt>
                <c:pt idx="848">
                  <c:v>0.11862375000000001</c:v>
                </c:pt>
                <c:pt idx="849">
                  <c:v>3.6003247375920822</c:v>
                </c:pt>
                <c:pt idx="850">
                  <c:v>1.0437148738136155</c:v>
                </c:pt>
                <c:pt idx="851">
                  <c:v>1.0169933752420948</c:v>
                </c:pt>
                <c:pt idx="852">
                  <c:v>1.9882777353491703</c:v>
                </c:pt>
                <c:pt idx="853">
                  <c:v>0.83927762503199577</c:v>
                </c:pt>
                <c:pt idx="854">
                  <c:v>1.0462415838103893</c:v>
                </c:pt>
                <c:pt idx="855">
                  <c:v>2.0942822758455826</c:v>
                </c:pt>
                <c:pt idx="856">
                  <c:v>0.77468514775943753</c:v>
                </c:pt>
                <c:pt idx="857">
                  <c:v>0.77468514775943753</c:v>
                </c:pt>
                <c:pt idx="858">
                  <c:v>5.5720499999999991</c:v>
                </c:pt>
                <c:pt idx="859">
                  <c:v>4.1620182910461319</c:v>
                </c:pt>
                <c:pt idx="861">
                  <c:v>11.977030614361793</c:v>
                </c:pt>
                <c:pt idx="862">
                  <c:v>6.5424769167549597</c:v>
                </c:pt>
                <c:pt idx="863">
                  <c:v>0.33724599999999999</c:v>
                </c:pt>
                <c:pt idx="864">
                  <c:v>0.33724599999999999</c:v>
                </c:pt>
                <c:pt idx="865">
                  <c:v>0.170431</c:v>
                </c:pt>
                <c:pt idx="866">
                  <c:v>10.577540155282918</c:v>
                </c:pt>
                <c:pt idx="867">
                  <c:v>2.9033596585677688</c:v>
                </c:pt>
                <c:pt idx="868">
                  <c:v>2.9033596585677688</c:v>
                </c:pt>
                <c:pt idx="869">
                  <c:v>0.183342</c:v>
                </c:pt>
                <c:pt idx="870">
                  <c:v>0.57738632338535778</c:v>
                </c:pt>
                <c:pt idx="871">
                  <c:v>0.76842586753162079</c:v>
                </c:pt>
                <c:pt idx="872">
                  <c:v>0.76842586753162079</c:v>
                </c:pt>
                <c:pt idx="873">
                  <c:v>1.0660768274223191</c:v>
                </c:pt>
                <c:pt idx="874">
                  <c:v>1.0660768274223191</c:v>
                </c:pt>
                <c:pt idx="875">
                  <c:v>1.8597599999999999</c:v>
                </c:pt>
                <c:pt idx="876">
                  <c:v>0.74601351535153271</c:v>
                </c:pt>
                <c:pt idx="877">
                  <c:v>0.74601351535153271</c:v>
                </c:pt>
                <c:pt idx="878">
                  <c:v>0.33569700000000002</c:v>
                </c:pt>
                <c:pt idx="879">
                  <c:v>0.17254800000000001</c:v>
                </c:pt>
                <c:pt idx="880">
                  <c:v>0.17254800000000001</c:v>
                </c:pt>
                <c:pt idx="881">
                  <c:v>0.104841</c:v>
                </c:pt>
                <c:pt idx="882">
                  <c:v>123.02</c:v>
                </c:pt>
                <c:pt idx="883">
                  <c:v>123.02</c:v>
                </c:pt>
                <c:pt idx="884">
                  <c:v>123.02</c:v>
                </c:pt>
                <c:pt idx="885">
                  <c:v>123.02</c:v>
                </c:pt>
                <c:pt idx="886">
                  <c:v>6.4873202939763672</c:v>
                </c:pt>
                <c:pt idx="887">
                  <c:v>6.4873202939763672</c:v>
                </c:pt>
                <c:pt idx="888">
                  <c:v>6.4873202939763672</c:v>
                </c:pt>
                <c:pt idx="889">
                  <c:v>6.4873202939763672</c:v>
                </c:pt>
                <c:pt idx="890">
                  <c:v>0.57998099999999997</c:v>
                </c:pt>
                <c:pt idx="891">
                  <c:v>0.57998099999999997</c:v>
                </c:pt>
                <c:pt idx="892">
                  <c:v>0.57998099999999997</c:v>
                </c:pt>
                <c:pt idx="893">
                  <c:v>0.57998099999999997</c:v>
                </c:pt>
                <c:pt idx="894">
                  <c:v>8.1112913818359988</c:v>
                </c:pt>
                <c:pt idx="895">
                  <c:v>0.47844599999999993</c:v>
                </c:pt>
                <c:pt idx="896">
                  <c:v>0.47844599999999993</c:v>
                </c:pt>
                <c:pt idx="898">
                  <c:v>1.4412639750627689</c:v>
                </c:pt>
                <c:pt idx="899">
                  <c:v>1.0613344505640607</c:v>
                </c:pt>
                <c:pt idx="900">
                  <c:v>1.2664583066413728</c:v>
                </c:pt>
                <c:pt idx="901">
                  <c:v>1.7343233246063103</c:v>
                </c:pt>
                <c:pt idx="903">
                  <c:v>1.7383267174259793</c:v>
                </c:pt>
                <c:pt idx="904">
                  <c:v>1.1644586839837809</c:v>
                </c:pt>
                <c:pt idx="905">
                  <c:v>1.5235500000000002</c:v>
                </c:pt>
                <c:pt idx="906">
                  <c:v>3.0321385492062642</c:v>
                </c:pt>
                <c:pt idx="907">
                  <c:v>0.51819590040282826</c:v>
                </c:pt>
                <c:pt idx="908">
                  <c:v>0.51819590040282826</c:v>
                </c:pt>
                <c:pt idx="909">
                  <c:v>7.1604577692814546</c:v>
                </c:pt>
                <c:pt idx="910">
                  <c:v>7.1604577692814546</c:v>
                </c:pt>
                <c:pt idx="911">
                  <c:v>2.0100500000000001</c:v>
                </c:pt>
                <c:pt idx="912">
                  <c:v>2.0100500000000001</c:v>
                </c:pt>
                <c:pt idx="913">
                  <c:v>2.4333919341174597</c:v>
                </c:pt>
                <c:pt idx="914">
                  <c:v>0.91671099999999994</c:v>
                </c:pt>
                <c:pt idx="915">
                  <c:v>1.7685758077401137</c:v>
                </c:pt>
                <c:pt idx="916">
                  <c:v>1.7685758077401137</c:v>
                </c:pt>
                <c:pt idx="917">
                  <c:v>1.7685758077401137</c:v>
                </c:pt>
                <c:pt idx="918">
                  <c:v>0.85789174283896208</c:v>
                </c:pt>
                <c:pt idx="919">
                  <c:v>0.58238728540445683</c:v>
                </c:pt>
                <c:pt idx="920">
                  <c:v>1.2493188524477497</c:v>
                </c:pt>
                <c:pt idx="921">
                  <c:v>1.2493188524477497</c:v>
                </c:pt>
                <c:pt idx="922">
                  <c:v>1.2493188524477497</c:v>
                </c:pt>
                <c:pt idx="923">
                  <c:v>2.0097970135759007</c:v>
                </c:pt>
                <c:pt idx="924">
                  <c:v>1.541156588762717</c:v>
                </c:pt>
                <c:pt idx="925">
                  <c:v>1.9341223923782758</c:v>
                </c:pt>
                <c:pt idx="926">
                  <c:v>5.4999891920411486</c:v>
                </c:pt>
                <c:pt idx="927">
                  <c:v>0.48120979304265488</c:v>
                </c:pt>
                <c:pt idx="928">
                  <c:v>1.12846</c:v>
                </c:pt>
                <c:pt idx="929">
                  <c:v>2.9799600000000002</c:v>
                </c:pt>
                <c:pt idx="930">
                  <c:v>2.9799600000000002</c:v>
                </c:pt>
                <c:pt idx="931">
                  <c:v>0.38734299999999994</c:v>
                </c:pt>
                <c:pt idx="932">
                  <c:v>0.63859672969054637</c:v>
                </c:pt>
                <c:pt idx="933">
                  <c:v>0.57843199999999995</c:v>
                </c:pt>
                <c:pt idx="934">
                  <c:v>0.50130479987061094</c:v>
                </c:pt>
                <c:pt idx="935">
                  <c:v>2.8781103379147246</c:v>
                </c:pt>
                <c:pt idx="936">
                  <c:v>2.7191177478359023</c:v>
                </c:pt>
                <c:pt idx="937">
                  <c:v>2.5979879623849098</c:v>
                </c:pt>
                <c:pt idx="938">
                  <c:v>2.5979879623849098</c:v>
                </c:pt>
                <c:pt idx="939">
                  <c:v>9.2886345895323394</c:v>
                </c:pt>
                <c:pt idx="940">
                  <c:v>1.5271600000000001</c:v>
                </c:pt>
                <c:pt idx="941">
                  <c:v>2.2216929575327731</c:v>
                </c:pt>
                <c:pt idx="942">
                  <c:v>5.9700313329970802</c:v>
                </c:pt>
                <c:pt idx="943">
                  <c:v>5.3543894996056336</c:v>
                </c:pt>
                <c:pt idx="944">
                  <c:v>5.3543894996056336</c:v>
                </c:pt>
                <c:pt idx="945">
                  <c:v>0.20090199999999997</c:v>
                </c:pt>
                <c:pt idx="946">
                  <c:v>0.19547260272896286</c:v>
                </c:pt>
                <c:pt idx="947">
                  <c:v>2.7372199999999999E-2</c:v>
                </c:pt>
                <c:pt idx="950">
                  <c:v>7.0049615641321727</c:v>
                </c:pt>
                <c:pt idx="951">
                  <c:v>15.808078305494263</c:v>
                </c:pt>
                <c:pt idx="952">
                  <c:v>7.602137407174367</c:v>
                </c:pt>
                <c:pt idx="953">
                  <c:v>0.76631377331372885</c:v>
                </c:pt>
                <c:pt idx="954">
                  <c:v>4.9292215426170021</c:v>
                </c:pt>
                <c:pt idx="956">
                  <c:v>8.4436661342859747</c:v>
                </c:pt>
                <c:pt idx="959">
                  <c:v>54</c:v>
                </c:pt>
                <c:pt idx="961">
                  <c:v>3.4311004779796428</c:v>
                </c:pt>
                <c:pt idx="962">
                  <c:v>3.2741706124141086</c:v>
                </c:pt>
                <c:pt idx="963">
                  <c:v>3.4976303278014216</c:v>
                </c:pt>
                <c:pt idx="964">
                  <c:v>3.4976303278014211</c:v>
                </c:pt>
                <c:pt idx="965">
                  <c:v>4.5663507057407449</c:v>
                </c:pt>
                <c:pt idx="966">
                  <c:v>5.1756315306485909</c:v>
                </c:pt>
                <c:pt idx="967">
                  <c:v>6.6030571122721247</c:v>
                </c:pt>
                <c:pt idx="968">
                  <c:v>5.5640466548998937</c:v>
                </c:pt>
                <c:pt idx="969">
                  <c:v>5.1853419087548742</c:v>
                </c:pt>
                <c:pt idx="970">
                  <c:v>5.7425383542538357</c:v>
                </c:pt>
                <c:pt idx="971">
                  <c:v>5.1152022315202226</c:v>
                </c:pt>
                <c:pt idx="972">
                  <c:v>1.1800000000000002</c:v>
                </c:pt>
                <c:pt idx="973">
                  <c:v>1.1800000000000002</c:v>
                </c:pt>
                <c:pt idx="974">
                  <c:v>2.8491449850797652</c:v>
                </c:pt>
                <c:pt idx="975">
                  <c:v>1.74</c:v>
                </c:pt>
                <c:pt idx="976">
                  <c:v>2.1400000000000006</c:v>
                </c:pt>
                <c:pt idx="977">
                  <c:v>9.7558231392551171</c:v>
                </c:pt>
                <c:pt idx="978">
                  <c:v>9.2612670796443854</c:v>
                </c:pt>
                <c:pt idx="979">
                  <c:v>9.5753702238160834</c:v>
                </c:pt>
                <c:pt idx="980">
                  <c:v>8.6499985340538359</c:v>
                </c:pt>
                <c:pt idx="981">
                  <c:v>9.9370678816874918</c:v>
                </c:pt>
                <c:pt idx="982">
                  <c:v>9.775255383499788</c:v>
                </c:pt>
                <c:pt idx="983">
                  <c:v>8.4189178117326708</c:v>
                </c:pt>
                <c:pt idx="984">
                  <c:v>8.7144839566772063</c:v>
                </c:pt>
                <c:pt idx="985">
                  <c:v>8.7812256521419911</c:v>
                </c:pt>
                <c:pt idx="986">
                  <c:v>8.943313330289719</c:v>
                </c:pt>
                <c:pt idx="987">
                  <c:v>9.4200333954389173</c:v>
                </c:pt>
                <c:pt idx="988">
                  <c:v>4.7000005164568988</c:v>
                </c:pt>
                <c:pt idx="989">
                  <c:v>14.656310673957385</c:v>
                </c:pt>
                <c:pt idx="990">
                  <c:v>14.448349508989072</c:v>
                </c:pt>
                <c:pt idx="991">
                  <c:v>16.087326116110297</c:v>
                </c:pt>
                <c:pt idx="992">
                  <c:v>16.474613596683323</c:v>
                </c:pt>
                <c:pt idx="993">
                  <c:v>16.881761973695991</c:v>
                </c:pt>
                <c:pt idx="994">
                  <c:v>20.923454399163209</c:v>
                </c:pt>
                <c:pt idx="995">
                  <c:v>22.48253476967513</c:v>
                </c:pt>
                <c:pt idx="996">
                  <c:v>22.154829978421038</c:v>
                </c:pt>
                <c:pt idx="997">
                  <c:v>26.81221019351716</c:v>
                </c:pt>
                <c:pt idx="998">
                  <c:v>28.648784197448403</c:v>
                </c:pt>
                <c:pt idx="999">
                  <c:v>33.844984805880671</c:v>
                </c:pt>
                <c:pt idx="1000">
                  <c:v>40.166033438743682</c:v>
                </c:pt>
                <c:pt idx="1001">
                  <c:v>52.400000000000006</c:v>
                </c:pt>
                <c:pt idx="1002">
                  <c:v>5.1878599420383722</c:v>
                </c:pt>
                <c:pt idx="1003">
                  <c:v>5.1599682219198852</c:v>
                </c:pt>
                <c:pt idx="1004">
                  <c:v>5.8668790594056466</c:v>
                </c:pt>
                <c:pt idx="1005">
                  <c:v>6.2035032677322013</c:v>
                </c:pt>
                <c:pt idx="1006">
                  <c:v>6.4674767689830261</c:v>
                </c:pt>
                <c:pt idx="1007">
                  <c:v>3.0207212756064834</c:v>
                </c:pt>
                <c:pt idx="1008">
                  <c:v>3.1223205966071932</c:v>
                </c:pt>
                <c:pt idx="1009">
                  <c:v>3.5906686860982724</c:v>
                </c:pt>
                <c:pt idx="1010">
                  <c:v>3.9747636801253474</c:v>
                </c:pt>
                <c:pt idx="1011">
                  <c:v>14.494385003638163</c:v>
                </c:pt>
                <c:pt idx="1012">
                  <c:v>0.6</c:v>
                </c:pt>
                <c:pt idx="1013">
                  <c:v>0.6</c:v>
                </c:pt>
                <c:pt idx="1014">
                  <c:v>0.53949999999999998</c:v>
                </c:pt>
                <c:pt idx="1015">
                  <c:v>0.23</c:v>
                </c:pt>
                <c:pt idx="1016">
                  <c:v>0.35500000000000004</c:v>
                </c:pt>
                <c:pt idx="1017">
                  <c:v>1</c:v>
                </c:pt>
                <c:pt idx="1018">
                  <c:v>3.9947744423978673</c:v>
                </c:pt>
                <c:pt idx="1019">
                  <c:v>12.15</c:v>
                </c:pt>
                <c:pt idx="1020">
                  <c:v>1.4169976294628333</c:v>
                </c:pt>
                <c:pt idx="1021">
                  <c:v>1.4169976294628333</c:v>
                </c:pt>
                <c:pt idx="1022">
                  <c:v>7.7999969012586048</c:v>
                </c:pt>
                <c:pt idx="1023">
                  <c:v>3.5948255808762881</c:v>
                </c:pt>
                <c:pt idx="1024">
                  <c:v>5.1945364022725018</c:v>
                </c:pt>
                <c:pt idx="1025">
                  <c:v>8.0047840511747417</c:v>
                </c:pt>
                <c:pt idx="1026">
                  <c:v>11.949999990269461</c:v>
                </c:pt>
                <c:pt idx="1027">
                  <c:v>12.900122940315473</c:v>
                </c:pt>
                <c:pt idx="1028">
                  <c:v>5.7733136081948357</c:v>
                </c:pt>
                <c:pt idx="1029">
                  <c:v>0.68600000000000017</c:v>
                </c:pt>
                <c:pt idx="1030">
                  <c:v>6.2359255988309785</c:v>
                </c:pt>
                <c:pt idx="1031">
                  <c:v>6.6094192472825686</c:v>
                </c:pt>
                <c:pt idx="1032">
                  <c:v>7.8386388497814732</c:v>
                </c:pt>
                <c:pt idx="1033">
                  <c:v>7.6637114448104739</c:v>
                </c:pt>
                <c:pt idx="1034">
                  <c:v>6.8930853093976996</c:v>
                </c:pt>
                <c:pt idx="1035">
                  <c:v>7.758266798848851</c:v>
                </c:pt>
                <c:pt idx="1036">
                  <c:v>7.6782524191057462</c:v>
                </c:pt>
                <c:pt idx="1037">
                  <c:v>17.493688410784543</c:v>
                </c:pt>
                <c:pt idx="1038">
                  <c:v>17.493688410784543</c:v>
                </c:pt>
                <c:pt idx="1039">
                  <c:v>26.381820269970511</c:v>
                </c:pt>
                <c:pt idx="1040">
                  <c:v>10.18</c:v>
                </c:pt>
                <c:pt idx="1043">
                  <c:v>1.99</c:v>
                </c:pt>
                <c:pt idx="1044">
                  <c:v>8.4256762442829611</c:v>
                </c:pt>
                <c:pt idx="1045">
                  <c:v>11.641116203707252</c:v>
                </c:pt>
                <c:pt idx="1046">
                  <c:v>5.9700000000000015</c:v>
                </c:pt>
                <c:pt idx="1047">
                  <c:v>1.8760000000000003</c:v>
                </c:pt>
                <c:pt idx="1048">
                  <c:v>0.99026086291968507</c:v>
                </c:pt>
                <c:pt idx="1049">
                  <c:v>0.38692268036036193</c:v>
                </c:pt>
                <c:pt idx="1050">
                  <c:v>22.668010647377699</c:v>
                </c:pt>
                <c:pt idx="1051">
                  <c:v>42.069483637057139</c:v>
                </c:pt>
                <c:pt idx="1052">
                  <c:v>1.3106089891772708</c:v>
                </c:pt>
                <c:pt idx="1053">
                  <c:v>3.2537236860405061</c:v>
                </c:pt>
                <c:pt idx="1054">
                  <c:v>9.5710428208695912</c:v>
                </c:pt>
                <c:pt idx="1055">
                  <c:v>9.6140544927310145</c:v>
                </c:pt>
                <c:pt idx="1056">
                  <c:v>7.4248910759019466</c:v>
                </c:pt>
                <c:pt idx="1057">
                  <c:v>4.3480246699119718</c:v>
                </c:pt>
                <c:pt idx="1058">
                  <c:v>3.8239324105922248</c:v>
                </c:pt>
                <c:pt idx="1059">
                  <c:v>3.5347422047215726</c:v>
                </c:pt>
                <c:pt idx="1060">
                  <c:v>4.3945443626268199</c:v>
                </c:pt>
                <c:pt idx="1061">
                  <c:v>4.2607973602860021</c:v>
                </c:pt>
                <c:pt idx="1062">
                  <c:v>3.8213429240233214</c:v>
                </c:pt>
                <c:pt idx="1063">
                  <c:v>4.2135859398324653</c:v>
                </c:pt>
                <c:pt idx="1064">
                  <c:v>4.2135859398324653</c:v>
                </c:pt>
                <c:pt idx="1065">
                  <c:v>5.389728746451123</c:v>
                </c:pt>
                <c:pt idx="1066">
                  <c:v>5.1367811879534182</c:v>
                </c:pt>
                <c:pt idx="1067">
                  <c:v>5.5027550285032749</c:v>
                </c:pt>
                <c:pt idx="1068">
                  <c:v>5.2741475459461267</c:v>
                </c:pt>
                <c:pt idx="1069">
                  <c:v>5.2353670492847595</c:v>
                </c:pt>
                <c:pt idx="1070">
                  <c:v>5.3323182909381792</c:v>
                </c:pt>
                <c:pt idx="1071">
                  <c:v>5.3710987875995482</c:v>
                </c:pt>
                <c:pt idx="1072">
                  <c:v>6.2388124003976708</c:v>
                </c:pt>
                <c:pt idx="1073">
                  <c:v>6.3935798895986453</c:v>
                </c:pt>
                <c:pt idx="1074">
                  <c:v>6.7439097744360899</c:v>
                </c:pt>
                <c:pt idx="1075">
                  <c:v>7.347261009667025</c:v>
                </c:pt>
                <c:pt idx="1076">
                  <c:v>7.3959183673469386</c:v>
                </c:pt>
                <c:pt idx="1077">
                  <c:v>7.7170569280343724</c:v>
                </c:pt>
                <c:pt idx="1078">
                  <c:v>7.9437500000000014</c:v>
                </c:pt>
                <c:pt idx="1079">
                  <c:v>7.9921875</c:v>
                </c:pt>
                <c:pt idx="1080">
                  <c:v>6.9062043720503308</c:v>
                </c:pt>
                <c:pt idx="1081">
                  <c:v>4.58</c:v>
                </c:pt>
                <c:pt idx="1082">
                  <c:v>12.515262282483127</c:v>
                </c:pt>
                <c:pt idx="1083">
                  <c:v>10.791884691893031</c:v>
                </c:pt>
                <c:pt idx="1084">
                  <c:v>10.491351280724164</c:v>
                </c:pt>
                <c:pt idx="1085">
                  <c:v>9.9272286878765961</c:v>
                </c:pt>
                <c:pt idx="1086">
                  <c:v>9.9272286878765961</c:v>
                </c:pt>
                <c:pt idx="1087">
                  <c:v>9.7161290375956373</c:v>
                </c:pt>
                <c:pt idx="1088">
                  <c:v>9.7161290375956373</c:v>
                </c:pt>
                <c:pt idx="1089">
                  <c:v>9.9215819167275967</c:v>
                </c:pt>
                <c:pt idx="1090">
                  <c:v>10.80249542533236</c:v>
                </c:pt>
                <c:pt idx="1091">
                  <c:v>10.95654170590751</c:v>
                </c:pt>
                <c:pt idx="1092">
                  <c:v>11.437936332704853</c:v>
                </c:pt>
                <c:pt idx="1093">
                  <c:v>4.8247672237192987</c:v>
                </c:pt>
                <c:pt idx="1094">
                  <c:v>4.8247672237192987</c:v>
                </c:pt>
                <c:pt idx="1095">
                  <c:v>0.97084228447944287</c:v>
                </c:pt>
                <c:pt idx="1098">
                  <c:v>1.3832159688640779</c:v>
                </c:pt>
                <c:pt idx="1101">
                  <c:v>26</c:v>
                </c:pt>
                <c:pt idx="1102">
                  <c:v>25.400000000000002</c:v>
                </c:pt>
                <c:pt idx="1103">
                  <c:v>31.200000000000003</c:v>
                </c:pt>
                <c:pt idx="1104">
                  <c:v>33</c:v>
                </c:pt>
                <c:pt idx="1105">
                  <c:v>22.25</c:v>
                </c:pt>
                <c:pt idx="1106">
                  <c:v>19.2</c:v>
                </c:pt>
                <c:pt idx="1107">
                  <c:v>8.4</c:v>
                </c:pt>
                <c:pt idx="1108">
                  <c:v>7.7700000000000005</c:v>
                </c:pt>
                <c:pt idx="1109">
                  <c:v>5.66</c:v>
                </c:pt>
                <c:pt idx="1110">
                  <c:v>5.53</c:v>
                </c:pt>
                <c:pt idx="1111">
                  <c:v>3.5</c:v>
                </c:pt>
                <c:pt idx="1112">
                  <c:v>1.524</c:v>
                </c:pt>
                <c:pt idx="1113">
                  <c:v>2.25</c:v>
                </c:pt>
                <c:pt idx="1114">
                  <c:v>1.6800000000000002</c:v>
                </c:pt>
                <c:pt idx="1115">
                  <c:v>1.645</c:v>
                </c:pt>
                <c:pt idx="1116">
                  <c:v>1.605</c:v>
                </c:pt>
                <c:pt idx="1117">
                  <c:v>1.6850000000000001</c:v>
                </c:pt>
                <c:pt idx="1118">
                  <c:v>1.645</c:v>
                </c:pt>
                <c:pt idx="1119">
                  <c:v>1.645</c:v>
                </c:pt>
                <c:pt idx="1120">
                  <c:v>1.655</c:v>
                </c:pt>
                <c:pt idx="1121">
                  <c:v>1.6300000000000001</c:v>
                </c:pt>
                <c:pt idx="1122">
                  <c:v>1.6</c:v>
                </c:pt>
                <c:pt idx="1123">
                  <c:v>1.58</c:v>
                </c:pt>
                <c:pt idx="1124">
                  <c:v>1.7930000000000001</c:v>
                </c:pt>
                <c:pt idx="1125">
                  <c:v>2.0975000000000001</c:v>
                </c:pt>
                <c:pt idx="1126">
                  <c:v>2.3000000000000003</c:v>
                </c:pt>
                <c:pt idx="1127">
                  <c:v>2.8000000000000003</c:v>
                </c:pt>
                <c:pt idx="1128">
                  <c:v>2.69</c:v>
                </c:pt>
                <c:pt idx="1129">
                  <c:v>2.71</c:v>
                </c:pt>
                <c:pt idx="1130">
                  <c:v>3.0500000000000003</c:v>
                </c:pt>
                <c:pt idx="1131">
                  <c:v>3.3650000000000002</c:v>
                </c:pt>
                <c:pt idx="1132">
                  <c:v>3.33</c:v>
                </c:pt>
                <c:pt idx="1133">
                  <c:v>3.3000000000000003</c:v>
                </c:pt>
                <c:pt idx="1134">
                  <c:v>3.7600000000000002</c:v>
                </c:pt>
                <c:pt idx="1135">
                  <c:v>4.9850000000000003</c:v>
                </c:pt>
                <c:pt idx="1136">
                  <c:v>5</c:v>
                </c:pt>
                <c:pt idx="1137">
                  <c:v>5.36</c:v>
                </c:pt>
                <c:pt idx="1138">
                  <c:v>3.62</c:v>
                </c:pt>
                <c:pt idx="1139">
                  <c:v>4.08</c:v>
                </c:pt>
                <c:pt idx="1140">
                  <c:v>3.99</c:v>
                </c:pt>
                <c:pt idx="1141">
                  <c:v>4.1575000000000006</c:v>
                </c:pt>
                <c:pt idx="1142">
                  <c:v>3.73</c:v>
                </c:pt>
                <c:pt idx="1143">
                  <c:v>3.895</c:v>
                </c:pt>
                <c:pt idx="1144">
                  <c:v>3.58</c:v>
                </c:pt>
                <c:pt idx="1145">
                  <c:v>3.605</c:v>
                </c:pt>
                <c:pt idx="1146">
                  <c:v>3.4475000000000002</c:v>
                </c:pt>
                <c:pt idx="1147">
                  <c:v>3.1550390183024986</c:v>
                </c:pt>
                <c:pt idx="1148">
                  <c:v>3.8037402425237903</c:v>
                </c:pt>
                <c:pt idx="1149">
                  <c:v>3.4754144970693477</c:v>
                </c:pt>
                <c:pt idx="1150">
                  <c:v>1.1389992098209445</c:v>
                </c:pt>
                <c:pt idx="1151">
                  <c:v>1.904038321708124</c:v>
                </c:pt>
                <c:pt idx="1152">
                  <c:v>1.9285134985925678</c:v>
                </c:pt>
                <c:pt idx="1153">
                  <c:v>1.9285134985925678</c:v>
                </c:pt>
                <c:pt idx="1154">
                  <c:v>1.9285134985925678</c:v>
                </c:pt>
                <c:pt idx="1155">
                  <c:v>1.8036253806317106</c:v>
                </c:pt>
                <c:pt idx="1156">
                  <c:v>1.9835252686134923</c:v>
                </c:pt>
                <c:pt idx="1157">
                  <c:v>1.9051082239223314</c:v>
                </c:pt>
                <c:pt idx="1158">
                  <c:v>1.7344327495097616</c:v>
                </c:pt>
                <c:pt idx="1159">
                  <c:v>1.840527799584988</c:v>
                </c:pt>
                <c:pt idx="1160">
                  <c:v>1.8094395223389106</c:v>
                </c:pt>
                <c:pt idx="1161">
                  <c:v>1.8094395223389106</c:v>
                </c:pt>
                <c:pt idx="1162">
                  <c:v>1.6822116328339047</c:v>
                </c:pt>
                <c:pt idx="1163">
                  <c:v>1.8349971853099001</c:v>
                </c:pt>
                <c:pt idx="1164">
                  <c:v>2.0725002194941822</c:v>
                </c:pt>
                <c:pt idx="1165">
                  <c:v>2.3925020787390188</c:v>
                </c:pt>
                <c:pt idx="1166">
                  <c:v>2.7375004518997867</c:v>
                </c:pt>
                <c:pt idx="1167">
                  <c:v>2.6950012136737129</c:v>
                </c:pt>
                <c:pt idx="1168">
                  <c:v>0.57863793136897168</c:v>
                </c:pt>
                <c:pt idx="1169">
                  <c:v>0.51824137960992067</c:v>
                </c:pt>
                <c:pt idx="1170">
                  <c:v>0.52895689685749425</c:v>
                </c:pt>
                <c:pt idx="1171">
                  <c:v>0.531879310652287</c:v>
                </c:pt>
                <c:pt idx="1172">
                  <c:v>0.81597843193738862</c:v>
                </c:pt>
                <c:pt idx="1173">
                  <c:v>5</c:v>
                </c:pt>
                <c:pt idx="1174">
                  <c:v>5</c:v>
                </c:pt>
                <c:pt idx="1175">
                  <c:v>2.3000000000000003</c:v>
                </c:pt>
                <c:pt idx="1176">
                  <c:v>2.3000000000000003</c:v>
                </c:pt>
                <c:pt idx="1177">
                  <c:v>1.032913798178973E-2</c:v>
                </c:pt>
                <c:pt idx="1178">
                  <c:v>5.1815469354592523</c:v>
                </c:pt>
                <c:pt idx="1179">
                  <c:v>14.374662646646364</c:v>
                </c:pt>
                <c:pt idx="1180">
                  <c:v>14.374662646646364</c:v>
                </c:pt>
                <c:pt idx="1181">
                  <c:v>0.168881</c:v>
                </c:pt>
                <c:pt idx="1182">
                  <c:v>0.168881</c:v>
                </c:pt>
                <c:pt idx="1183">
                  <c:v>1.529998398983613</c:v>
                </c:pt>
                <c:pt idx="1184">
                  <c:v>1.2559973557406767</c:v>
                </c:pt>
                <c:pt idx="1185">
                  <c:v>1.1419998244046545</c:v>
                </c:pt>
                <c:pt idx="1186">
                  <c:v>1.5815112860694034</c:v>
                </c:pt>
                <c:pt idx="1187">
                  <c:v>2.107027666010195</c:v>
                </c:pt>
                <c:pt idx="1188">
                  <c:v>2.3846620529337592</c:v>
                </c:pt>
                <c:pt idx="1189">
                  <c:v>2.6722104905634612</c:v>
                </c:pt>
                <c:pt idx="1190">
                  <c:v>2.240887834118908</c:v>
                </c:pt>
                <c:pt idx="1191">
                  <c:v>2.3945761036398974</c:v>
                </c:pt>
                <c:pt idx="1192">
                  <c:v>2.1417319643756412</c:v>
                </c:pt>
                <c:pt idx="1193">
                  <c:v>2.1417319643756412</c:v>
                </c:pt>
                <c:pt idx="1194">
                  <c:v>2.5146428903877029</c:v>
                </c:pt>
                <c:pt idx="1195">
                  <c:v>2.4656262574028163</c:v>
                </c:pt>
                <c:pt idx="1196">
                  <c:v>2.9313019918846939</c:v>
                </c:pt>
                <c:pt idx="1197">
                  <c:v>2.9313019918846939</c:v>
                </c:pt>
                <c:pt idx="1198">
                  <c:v>3.6371647974890902</c:v>
                </c:pt>
                <c:pt idx="1199">
                  <c:v>3.6371647974890902</c:v>
                </c:pt>
                <c:pt idx="1200">
                  <c:v>3.6371647974890902</c:v>
                </c:pt>
                <c:pt idx="1201">
                  <c:v>3.8136317646848639</c:v>
                </c:pt>
                <c:pt idx="1202">
                  <c:v>3.8136317646848639</c:v>
                </c:pt>
                <c:pt idx="1203">
                  <c:v>4.2302858030031549</c:v>
                </c:pt>
                <c:pt idx="1204">
                  <c:v>4.2302858030031549</c:v>
                </c:pt>
                <c:pt idx="1205">
                  <c:v>4.1620460236741783</c:v>
                </c:pt>
                <c:pt idx="1206">
                  <c:v>4.1620460236741783</c:v>
                </c:pt>
                <c:pt idx="1207">
                  <c:v>4.3490213608359287</c:v>
                </c:pt>
                <c:pt idx="1208">
                  <c:v>4.3490213608359287</c:v>
                </c:pt>
                <c:pt idx="1209">
                  <c:v>4.7326837367328274</c:v>
                </c:pt>
                <c:pt idx="1210">
                  <c:v>4.7326837367328274</c:v>
                </c:pt>
                <c:pt idx="1211">
                  <c:v>4.4680047542343564</c:v>
                </c:pt>
                <c:pt idx="1212">
                  <c:v>4.4680047542343564</c:v>
                </c:pt>
                <c:pt idx="1213">
                  <c:v>4.2276050256693747</c:v>
                </c:pt>
                <c:pt idx="1214">
                  <c:v>4.2276050256693747</c:v>
                </c:pt>
                <c:pt idx="1215">
                  <c:v>4.2276050256693747</c:v>
                </c:pt>
                <c:pt idx="1216">
                  <c:v>4.6234120449077949</c:v>
                </c:pt>
                <c:pt idx="1217">
                  <c:v>4.6234120449077949</c:v>
                </c:pt>
                <c:pt idx="1218">
                  <c:v>4.6234120449077949</c:v>
                </c:pt>
                <c:pt idx="1219">
                  <c:v>4.7885360535294073</c:v>
                </c:pt>
                <c:pt idx="1220">
                  <c:v>4.7885360535294073</c:v>
                </c:pt>
                <c:pt idx="1221">
                  <c:v>5.2304786716162326</c:v>
                </c:pt>
                <c:pt idx="1222">
                  <c:v>5.2304786716162326</c:v>
                </c:pt>
                <c:pt idx="1223">
                  <c:v>6.6631553086831756</c:v>
                </c:pt>
                <c:pt idx="1224">
                  <c:v>6.6631553086831756</c:v>
                </c:pt>
                <c:pt idx="1225">
                  <c:v>6.9545464868832632</c:v>
                </c:pt>
                <c:pt idx="1226">
                  <c:v>6.9545464868832632</c:v>
                </c:pt>
                <c:pt idx="1227">
                  <c:v>6.1171925293372063</c:v>
                </c:pt>
                <c:pt idx="1228">
                  <c:v>6.1171925293372063</c:v>
                </c:pt>
                <c:pt idx="1229">
                  <c:v>6.1171925293372063</c:v>
                </c:pt>
                <c:pt idx="1230">
                  <c:v>6.1171925293372063</c:v>
                </c:pt>
                <c:pt idx="1231">
                  <c:v>6.1074994368178972</c:v>
                </c:pt>
                <c:pt idx="1232">
                  <c:v>6.1074994368178972</c:v>
                </c:pt>
                <c:pt idx="1233">
                  <c:v>6.1074994368178972</c:v>
                </c:pt>
                <c:pt idx="1234">
                  <c:v>6.1074994368178972</c:v>
                </c:pt>
                <c:pt idx="1235">
                  <c:v>6.3498617971392841</c:v>
                </c:pt>
                <c:pt idx="1236">
                  <c:v>6.3498617971392841</c:v>
                </c:pt>
                <c:pt idx="1237">
                  <c:v>6.3498617971392841</c:v>
                </c:pt>
                <c:pt idx="1238">
                  <c:v>6.6019172499799801</c:v>
                </c:pt>
                <c:pt idx="1239">
                  <c:v>6.6019172499799801</c:v>
                </c:pt>
                <c:pt idx="1240">
                  <c:v>6.6019172499799801</c:v>
                </c:pt>
                <c:pt idx="1241">
                  <c:v>6.67462545740013</c:v>
                </c:pt>
                <c:pt idx="1242">
                  <c:v>6.67462545740013</c:v>
                </c:pt>
                <c:pt idx="1243">
                  <c:v>6.67462545740013</c:v>
                </c:pt>
                <c:pt idx="1244">
                  <c:v>6.67462545740013</c:v>
                </c:pt>
                <c:pt idx="1245">
                  <c:v>9.8968980615700648</c:v>
                </c:pt>
                <c:pt idx="1246">
                  <c:v>9.8968980615700648</c:v>
                </c:pt>
                <c:pt idx="1247">
                  <c:v>9.8968980615700648</c:v>
                </c:pt>
                <c:pt idx="1248">
                  <c:v>10.371011685843929</c:v>
                </c:pt>
                <c:pt idx="1249">
                  <c:v>10.445962099335098</c:v>
                </c:pt>
                <c:pt idx="1250">
                  <c:v>13.981835806867704</c:v>
                </c:pt>
                <c:pt idx="1251">
                  <c:v>4.4963407716102397</c:v>
                </c:pt>
                <c:pt idx="1252">
                  <c:v>4.7222395482347528</c:v>
                </c:pt>
                <c:pt idx="1253">
                  <c:v>6.1336151963046968</c:v>
                </c:pt>
                <c:pt idx="1254">
                  <c:v>9.3269215579658749</c:v>
                </c:pt>
                <c:pt idx="1255">
                  <c:v>13.165817077537497</c:v>
                </c:pt>
                <c:pt idx="1256">
                  <c:v>13.453974583385486</c:v>
                </c:pt>
                <c:pt idx="1257">
                  <c:v>8.7743773957005384</c:v>
                </c:pt>
                <c:pt idx="1258">
                  <c:v>7.1753576357076705</c:v>
                </c:pt>
                <c:pt idx="1259">
                  <c:v>4.6885556057980269</c:v>
                </c:pt>
                <c:pt idx="1260">
                  <c:v>4.4756443302406819</c:v>
                </c:pt>
                <c:pt idx="1261">
                  <c:v>7.8668814439032255</c:v>
                </c:pt>
                <c:pt idx="1262">
                  <c:v>7.6155234183841367</c:v>
                </c:pt>
                <c:pt idx="1263">
                  <c:v>8.5613694767493858</c:v>
                </c:pt>
                <c:pt idx="1264">
                  <c:v>9.1082093200802206</c:v>
                </c:pt>
                <c:pt idx="1265">
                  <c:v>8.9770493155921987</c:v>
                </c:pt>
                <c:pt idx="1266">
                  <c:v>8.3573189549127314</c:v>
                </c:pt>
                <c:pt idx="1267">
                  <c:v>10.674732448919475</c:v>
                </c:pt>
                <c:pt idx="1268">
                  <c:v>9.138874057578894</c:v>
                </c:pt>
                <c:pt idx="1269">
                  <c:v>4.4310193448415358</c:v>
                </c:pt>
                <c:pt idx="1270">
                  <c:v>4.4310193448415358</c:v>
                </c:pt>
                <c:pt idx="1271">
                  <c:v>3.9267510263843963</c:v>
                </c:pt>
                <c:pt idx="1272">
                  <c:v>5.7314690271863222</c:v>
                </c:pt>
                <c:pt idx="1273">
                  <c:v>6.1033197711916678</c:v>
                </c:pt>
                <c:pt idx="1274">
                  <c:v>12.916196174182577</c:v>
                </c:pt>
                <c:pt idx="1276">
                  <c:v>3.1409594087305543</c:v>
                </c:pt>
                <c:pt idx="1277">
                  <c:v>4.7742603588182142</c:v>
                </c:pt>
                <c:pt idx="1278">
                  <c:v>6.2646571364559538</c:v>
                </c:pt>
                <c:pt idx="1279">
                  <c:v>6.2646571364559538</c:v>
                </c:pt>
                <c:pt idx="1280">
                  <c:v>18.316315217351466</c:v>
                </c:pt>
                <c:pt idx="1281">
                  <c:v>18.376415080562019</c:v>
                </c:pt>
                <c:pt idx="1282">
                  <c:v>18.091509420398268</c:v>
                </c:pt>
                <c:pt idx="1283">
                  <c:v>21.462893065669334</c:v>
                </c:pt>
                <c:pt idx="1284">
                  <c:v>21.567358474396045</c:v>
                </c:pt>
                <c:pt idx="1285">
                  <c:v>23.048867907247551</c:v>
                </c:pt>
                <c:pt idx="1286">
                  <c:v>23.457232686815601</c:v>
                </c:pt>
                <c:pt idx="1287">
                  <c:v>9.9589833729250952</c:v>
                </c:pt>
                <c:pt idx="1288">
                  <c:v>4.7546202509224882</c:v>
                </c:pt>
                <c:pt idx="1289">
                  <c:v>4.8611392382140304</c:v>
                </c:pt>
                <c:pt idx="1290">
                  <c:v>6.3427215159963959</c:v>
                </c:pt>
                <c:pt idx="1291">
                  <c:v>5.6358227821525224</c:v>
                </c:pt>
                <c:pt idx="1292">
                  <c:v>5.4712025290655921</c:v>
                </c:pt>
                <c:pt idx="1293">
                  <c:v>5.7520253137432951</c:v>
                </c:pt>
                <c:pt idx="1294">
                  <c:v>6.4948424369747899</c:v>
                </c:pt>
                <c:pt idx="1295">
                  <c:v>6.9330252100840344</c:v>
                </c:pt>
                <c:pt idx="1296">
                  <c:v>8.0917752100840357</c:v>
                </c:pt>
                <c:pt idx="1297">
                  <c:v>8.6335329238603062</c:v>
                </c:pt>
                <c:pt idx="1298">
                  <c:v>8.7441537849788542</c:v>
                </c:pt>
                <c:pt idx="1299">
                  <c:v>8.9112911072394212</c:v>
                </c:pt>
                <c:pt idx="1300">
                  <c:v>9.8377597432546633</c:v>
                </c:pt>
                <c:pt idx="1301">
                  <c:v>10.674515108396269</c:v>
                </c:pt>
                <c:pt idx="1302">
                  <c:v>8.9109999822954347</c:v>
                </c:pt>
                <c:pt idx="1303">
                  <c:v>30</c:v>
                </c:pt>
                <c:pt idx="1304">
                  <c:v>31.650000000000006</c:v>
                </c:pt>
                <c:pt idx="1305">
                  <c:v>14.288918590545654</c:v>
                </c:pt>
                <c:pt idx="1306">
                  <c:v>8.0996853446960451</c:v>
                </c:pt>
                <c:pt idx="1307">
                  <c:v>2.5348564481735227</c:v>
                </c:pt>
                <c:pt idx="1308">
                  <c:v>0.77200000000000002</c:v>
                </c:pt>
                <c:pt idx="1309">
                  <c:v>0.63039626002311699</c:v>
                </c:pt>
                <c:pt idx="1310">
                  <c:v>0.29550000000000004</c:v>
                </c:pt>
                <c:pt idx="1311">
                  <c:v>0.26950000000000002</c:v>
                </c:pt>
                <c:pt idx="1312">
                  <c:v>0.51300000000000001</c:v>
                </c:pt>
                <c:pt idx="1313">
                  <c:v>0.25130000000000002</c:v>
                </c:pt>
                <c:pt idx="1314">
                  <c:v>0.78740997408935398</c:v>
                </c:pt>
                <c:pt idx="1315">
                  <c:v>0.78257661506517928</c:v>
                </c:pt>
                <c:pt idx="1316">
                  <c:v>0.9592536368843998</c:v>
                </c:pt>
                <c:pt idx="1317">
                  <c:v>1.2592631245334682</c:v>
                </c:pt>
                <c:pt idx="1318">
                  <c:v>1.5136401011161733</c:v>
                </c:pt>
                <c:pt idx="1319">
                  <c:v>1.5631562301456312</c:v>
                </c:pt>
                <c:pt idx="1320">
                  <c:v>1.5777197975072361</c:v>
                </c:pt>
                <c:pt idx="1321">
                  <c:v>1.5146110056069468</c:v>
                </c:pt>
                <c:pt idx="1322">
                  <c:v>1.6367579903107397</c:v>
                </c:pt>
                <c:pt idx="1323">
                  <c:v>1.6172146113219548</c:v>
                </c:pt>
                <c:pt idx="1324">
                  <c:v>1.8370776249457856</c:v>
                </c:pt>
                <c:pt idx="1325">
                  <c:v>1.8370776249457856</c:v>
                </c:pt>
                <c:pt idx="1326">
                  <c:v>2.2890182640614376</c:v>
                </c:pt>
                <c:pt idx="1327">
                  <c:v>2.2085058587322397</c:v>
                </c:pt>
                <c:pt idx="1328">
                  <c:v>2.2109570306065267</c:v>
                </c:pt>
                <c:pt idx="1329">
                  <c:v>2.519804686766641</c:v>
                </c:pt>
                <c:pt idx="1330">
                  <c:v>2.4217578117951759</c:v>
                </c:pt>
                <c:pt idx="1331">
                  <c:v>2.1667451293459896</c:v>
                </c:pt>
                <c:pt idx="1332">
                  <c:v>2.3020129864561256</c:v>
                </c:pt>
                <c:pt idx="1333">
                  <c:v>2.4643344149882882</c:v>
                </c:pt>
                <c:pt idx="1334">
                  <c:v>2.8111120123069995</c:v>
                </c:pt>
                <c:pt idx="1335">
                  <c:v>2.7753345162416903</c:v>
                </c:pt>
                <c:pt idx="1336">
                  <c:v>0.73899999999999999</c:v>
                </c:pt>
                <c:pt idx="1337">
                  <c:v>1.3892456677704439</c:v>
                </c:pt>
                <c:pt idx="1338">
                  <c:v>1.5310465118268695</c:v>
                </c:pt>
                <c:pt idx="1339">
                  <c:v>1.6801744188229932</c:v>
                </c:pt>
                <c:pt idx="1340">
                  <c:v>1.8392441862855251</c:v>
                </c:pt>
                <c:pt idx="1341">
                  <c:v>1.6125019407247232</c:v>
                </c:pt>
                <c:pt idx="1342">
                  <c:v>1.5538835707291849</c:v>
                </c:pt>
                <c:pt idx="1343">
                  <c:v>1.5449417854756282</c:v>
                </c:pt>
                <c:pt idx="1344">
                  <c:v>0.67949999999999999</c:v>
                </c:pt>
                <c:pt idx="1345">
                  <c:v>0.65</c:v>
                </c:pt>
                <c:pt idx="1346">
                  <c:v>2.2176569014676675</c:v>
                </c:pt>
                <c:pt idx="1347">
                  <c:v>2.4050416094255991</c:v>
                </c:pt>
                <c:pt idx="1348">
                  <c:v>3.9700000000000006</c:v>
                </c:pt>
                <c:pt idx="1349">
                  <c:v>3.9700000000000006</c:v>
                </c:pt>
                <c:pt idx="1350">
                  <c:v>1.8745778372960442</c:v>
                </c:pt>
                <c:pt idx="1351">
                  <c:v>0.44</c:v>
                </c:pt>
                <c:pt idx="1352">
                  <c:v>0.44</c:v>
                </c:pt>
                <c:pt idx="1353">
                  <c:v>2.4070538383160431</c:v>
                </c:pt>
                <c:pt idx="1354">
                  <c:v>1.5885155190196434</c:v>
                </c:pt>
                <c:pt idx="1355">
                  <c:v>1.9099970561956754</c:v>
                </c:pt>
                <c:pt idx="1356">
                  <c:v>3.9900013944336283</c:v>
                </c:pt>
                <c:pt idx="1357">
                  <c:v>7.2</c:v>
                </c:pt>
                <c:pt idx="1358">
                  <c:v>1.9950000000000001</c:v>
                </c:pt>
                <c:pt idx="1359">
                  <c:v>3.89</c:v>
                </c:pt>
                <c:pt idx="1360">
                  <c:v>3.89</c:v>
                </c:pt>
                <c:pt idx="1361">
                  <c:v>0.96400000000000008</c:v>
                </c:pt>
                <c:pt idx="1362">
                  <c:v>0.20450000000000004</c:v>
                </c:pt>
                <c:pt idx="1363">
                  <c:v>1.9306031441933613</c:v>
                </c:pt>
                <c:pt idx="1364">
                  <c:v>1.9306031441933613</c:v>
                </c:pt>
                <c:pt idx="1365">
                  <c:v>3.6386080793216431</c:v>
                </c:pt>
                <c:pt idx="1366">
                  <c:v>1.069</c:v>
                </c:pt>
                <c:pt idx="1367">
                  <c:v>8.006096125706911</c:v>
                </c:pt>
                <c:pt idx="1368">
                  <c:v>8.006096125706911</c:v>
                </c:pt>
                <c:pt idx="1369">
                  <c:v>10.476404489704553</c:v>
                </c:pt>
                <c:pt idx="1370">
                  <c:v>10.476404489704553</c:v>
                </c:pt>
                <c:pt idx="1371">
                  <c:v>22.35</c:v>
                </c:pt>
                <c:pt idx="1372">
                  <c:v>4.59</c:v>
                </c:pt>
                <c:pt idx="1373">
                  <c:v>7.0200000000000005</c:v>
                </c:pt>
                <c:pt idx="1374">
                  <c:v>15.600000000000001</c:v>
                </c:pt>
                <c:pt idx="1375">
                  <c:v>18.380000000000003</c:v>
                </c:pt>
                <c:pt idx="1376">
                  <c:v>8.9872677175304929</c:v>
                </c:pt>
                <c:pt idx="1377">
                  <c:v>10.192154158781833</c:v>
                </c:pt>
                <c:pt idx="1378">
                  <c:v>11.801961453240594</c:v>
                </c:pt>
                <c:pt idx="1379">
                  <c:v>11.387164481662264</c:v>
                </c:pt>
                <c:pt idx="1380">
                  <c:v>12.167377832964361</c:v>
                </c:pt>
                <c:pt idx="1381">
                  <c:v>14.804301437998033</c:v>
                </c:pt>
                <c:pt idx="1382">
                  <c:v>14.310495519452399</c:v>
                </c:pt>
                <c:pt idx="1383">
                  <c:v>14.122849270405061</c:v>
                </c:pt>
                <c:pt idx="1384">
                  <c:v>14.438885058274263</c:v>
                </c:pt>
                <c:pt idx="1385">
                  <c:v>14.55639431693395</c:v>
                </c:pt>
                <c:pt idx="1386">
                  <c:v>16.606172292175671</c:v>
                </c:pt>
                <c:pt idx="1387">
                  <c:v>16.833925400535861</c:v>
                </c:pt>
                <c:pt idx="1388">
                  <c:v>17.329040853492799</c:v>
                </c:pt>
                <c:pt idx="1389">
                  <c:v>17.338943162551939</c:v>
                </c:pt>
                <c:pt idx="1390">
                  <c:v>16.900101807418888</c:v>
                </c:pt>
                <c:pt idx="1391">
                  <c:v>16.957100464442227</c:v>
                </c:pt>
                <c:pt idx="1392">
                  <c:v>16.845838564316345</c:v>
                </c:pt>
                <c:pt idx="1393">
                  <c:v>21.605604585258913</c:v>
                </c:pt>
                <c:pt idx="1394">
                  <c:v>20.989634864901639</c:v>
                </c:pt>
                <c:pt idx="1395">
                  <c:v>5.203258325707349</c:v>
                </c:pt>
                <c:pt idx="1396">
                  <c:v>5.5783594081749888</c:v>
                </c:pt>
                <c:pt idx="1397">
                  <c:v>5.8019695507628128</c:v>
                </c:pt>
                <c:pt idx="1398">
                  <c:v>6.1987133677468824</c:v>
                </c:pt>
                <c:pt idx="1399">
                  <c:v>7.1309417453181911</c:v>
                </c:pt>
                <c:pt idx="1400">
                  <c:v>6.8524839182514361</c:v>
                </c:pt>
                <c:pt idx="1401">
                  <c:v>5.538832953078284</c:v>
                </c:pt>
                <c:pt idx="1402">
                  <c:v>5.7270938226820185</c:v>
                </c:pt>
                <c:pt idx="1403">
                  <c:v>5.7171853558607699</c:v>
                </c:pt>
                <c:pt idx="1404">
                  <c:v>6.6386727702369415</c:v>
                </c:pt>
                <c:pt idx="1408">
                  <c:v>23</c:v>
                </c:pt>
                <c:pt idx="1409">
                  <c:v>23</c:v>
                </c:pt>
                <c:pt idx="1410">
                  <c:v>23</c:v>
                </c:pt>
                <c:pt idx="1411">
                  <c:v>23</c:v>
                </c:pt>
                <c:pt idx="1412">
                  <c:v>23</c:v>
                </c:pt>
                <c:pt idx="1413">
                  <c:v>23</c:v>
                </c:pt>
                <c:pt idx="1414">
                  <c:v>20.900000000000002</c:v>
                </c:pt>
                <c:pt idx="1415">
                  <c:v>13.61</c:v>
                </c:pt>
                <c:pt idx="1416">
                  <c:v>13.61</c:v>
                </c:pt>
                <c:pt idx="1417">
                  <c:v>15.280000000000001</c:v>
                </c:pt>
                <c:pt idx="1418">
                  <c:v>15.280000000000001</c:v>
                </c:pt>
                <c:pt idx="1419">
                  <c:v>13.1</c:v>
                </c:pt>
                <c:pt idx="1420">
                  <c:v>13.1</c:v>
                </c:pt>
                <c:pt idx="1421">
                  <c:v>11.89</c:v>
                </c:pt>
                <c:pt idx="1422">
                  <c:v>11.89</c:v>
                </c:pt>
                <c:pt idx="1423">
                  <c:v>12.15</c:v>
                </c:pt>
                <c:pt idx="1424">
                  <c:v>12.15</c:v>
                </c:pt>
                <c:pt idx="1425">
                  <c:v>11.700000000000001</c:v>
                </c:pt>
                <c:pt idx="1426">
                  <c:v>11.700000000000001</c:v>
                </c:pt>
                <c:pt idx="1427">
                  <c:v>10.15</c:v>
                </c:pt>
                <c:pt idx="1428">
                  <c:v>10.15</c:v>
                </c:pt>
                <c:pt idx="1429">
                  <c:v>7.9300000000000006</c:v>
                </c:pt>
                <c:pt idx="1430">
                  <c:v>8.23</c:v>
                </c:pt>
                <c:pt idx="1431">
                  <c:v>8.15</c:v>
                </c:pt>
                <c:pt idx="1432">
                  <c:v>7.97</c:v>
                </c:pt>
                <c:pt idx="1433">
                  <c:v>8.23</c:v>
                </c:pt>
                <c:pt idx="1434">
                  <c:v>8.1300000000000008</c:v>
                </c:pt>
                <c:pt idx="1435">
                  <c:v>8.0500000000000007</c:v>
                </c:pt>
                <c:pt idx="1436">
                  <c:v>6.65</c:v>
                </c:pt>
                <c:pt idx="1437">
                  <c:v>5.07</c:v>
                </c:pt>
                <c:pt idx="1438">
                  <c:v>5.22</c:v>
                </c:pt>
                <c:pt idx="1439">
                  <c:v>5.22</c:v>
                </c:pt>
                <c:pt idx="1440">
                  <c:v>4.1900000000000004</c:v>
                </c:pt>
                <c:pt idx="1441">
                  <c:v>4.1900000000000004</c:v>
                </c:pt>
                <c:pt idx="1442">
                  <c:v>4.3</c:v>
                </c:pt>
                <c:pt idx="1443">
                  <c:v>4.3</c:v>
                </c:pt>
                <c:pt idx="1444">
                  <c:v>4.05</c:v>
                </c:pt>
                <c:pt idx="1445">
                  <c:v>4.05</c:v>
                </c:pt>
                <c:pt idx="1446">
                  <c:v>4.13</c:v>
                </c:pt>
                <c:pt idx="1447">
                  <c:v>4.13</c:v>
                </c:pt>
                <c:pt idx="1448">
                  <c:v>3.84</c:v>
                </c:pt>
                <c:pt idx="1449">
                  <c:v>3.84</c:v>
                </c:pt>
                <c:pt idx="1450">
                  <c:v>3.49</c:v>
                </c:pt>
                <c:pt idx="1451">
                  <c:v>3.49</c:v>
                </c:pt>
                <c:pt idx="1452">
                  <c:v>3.44</c:v>
                </c:pt>
                <c:pt idx="1453">
                  <c:v>3.44</c:v>
                </c:pt>
                <c:pt idx="1454">
                  <c:v>3.47</c:v>
                </c:pt>
                <c:pt idx="1455">
                  <c:v>3.47</c:v>
                </c:pt>
                <c:pt idx="1456">
                  <c:v>3.96</c:v>
                </c:pt>
                <c:pt idx="1457">
                  <c:v>3.96</c:v>
                </c:pt>
                <c:pt idx="1458">
                  <c:v>4.22</c:v>
                </c:pt>
                <c:pt idx="1459">
                  <c:v>4.22</c:v>
                </c:pt>
                <c:pt idx="1460">
                  <c:v>4.54</c:v>
                </c:pt>
                <c:pt idx="1461">
                  <c:v>4.54</c:v>
                </c:pt>
                <c:pt idx="1462">
                  <c:v>5.37</c:v>
                </c:pt>
                <c:pt idx="1463">
                  <c:v>5.37</c:v>
                </c:pt>
                <c:pt idx="1464">
                  <c:v>5.47</c:v>
                </c:pt>
                <c:pt idx="1465">
                  <c:v>5.47</c:v>
                </c:pt>
                <c:pt idx="1466">
                  <c:v>6.0600000000000005</c:v>
                </c:pt>
                <c:pt idx="1467">
                  <c:v>5.4</c:v>
                </c:pt>
                <c:pt idx="1468">
                  <c:v>5.4</c:v>
                </c:pt>
                <c:pt idx="1469">
                  <c:v>5.65</c:v>
                </c:pt>
                <c:pt idx="1470">
                  <c:v>5.65</c:v>
                </c:pt>
                <c:pt idx="1471">
                  <c:v>5.64</c:v>
                </c:pt>
                <c:pt idx="1472">
                  <c:v>5.64</c:v>
                </c:pt>
                <c:pt idx="1473">
                  <c:v>5.356832938027555</c:v>
                </c:pt>
                <c:pt idx="1474">
                  <c:v>5.356832938027555</c:v>
                </c:pt>
                <c:pt idx="1475">
                  <c:v>5.4639695967881057</c:v>
                </c:pt>
                <c:pt idx="1476">
                  <c:v>5.76590018056784</c:v>
                </c:pt>
                <c:pt idx="1477">
                  <c:v>6.8080476794204747</c:v>
                </c:pt>
                <c:pt idx="1478">
                  <c:v>6.8080476794204747</c:v>
                </c:pt>
                <c:pt idx="1479">
                  <c:v>6.6424728431541684</c:v>
                </c:pt>
                <c:pt idx="1480">
                  <c:v>6.6424728431541684</c:v>
                </c:pt>
                <c:pt idx="1481">
                  <c:v>7.1976355294588421</c:v>
                </c:pt>
                <c:pt idx="1482">
                  <c:v>7.1976355294588421</c:v>
                </c:pt>
                <c:pt idx="1483">
                  <c:v>6.4482231453443859</c:v>
                </c:pt>
                <c:pt idx="1484">
                  <c:v>2.8600000000000003</c:v>
                </c:pt>
                <c:pt idx="1485">
                  <c:v>2.4450000000000003</c:v>
                </c:pt>
                <c:pt idx="1486">
                  <c:v>2.2600000000000002</c:v>
                </c:pt>
                <c:pt idx="1487">
                  <c:v>2.355</c:v>
                </c:pt>
                <c:pt idx="1488">
                  <c:v>2.355</c:v>
                </c:pt>
                <c:pt idx="1489">
                  <c:v>3.0774999999999997</c:v>
                </c:pt>
                <c:pt idx="1490">
                  <c:v>2.9000000000000004</c:v>
                </c:pt>
                <c:pt idx="1491">
                  <c:v>2.7350000000000008</c:v>
                </c:pt>
                <c:pt idx="1492">
                  <c:v>2.6875000000000004</c:v>
                </c:pt>
                <c:pt idx="1493">
                  <c:v>2.823003568649292</c:v>
                </c:pt>
                <c:pt idx="1494">
                  <c:v>2.3200000000000003</c:v>
                </c:pt>
                <c:pt idx="1495">
                  <c:v>2.3200000000000003</c:v>
                </c:pt>
                <c:pt idx="1496">
                  <c:v>2.8896008098125456</c:v>
                </c:pt>
                <c:pt idx="1499">
                  <c:v>21.730074292280516</c:v>
                </c:pt>
                <c:pt idx="1500">
                  <c:v>23.638662702215498</c:v>
                </c:pt>
                <c:pt idx="1501">
                  <c:v>24.423967308386658</c:v>
                </c:pt>
                <c:pt idx="1502">
                  <c:v>21</c:v>
                </c:pt>
                <c:pt idx="1503">
                  <c:v>21</c:v>
                </c:pt>
                <c:pt idx="1504">
                  <c:v>25.01</c:v>
                </c:pt>
                <c:pt idx="1505">
                  <c:v>25.8</c:v>
                </c:pt>
                <c:pt idx="1506">
                  <c:v>24.970000000000002</c:v>
                </c:pt>
                <c:pt idx="1507">
                  <c:v>24.900000000000002</c:v>
                </c:pt>
                <c:pt idx="1508">
                  <c:v>24.900000000000002</c:v>
                </c:pt>
                <c:pt idx="1509">
                  <c:v>25.220000000000002</c:v>
                </c:pt>
                <c:pt idx="1510">
                  <c:v>34.450000000000003</c:v>
                </c:pt>
                <c:pt idx="1511">
                  <c:v>38.200000000000003</c:v>
                </c:pt>
                <c:pt idx="1512">
                  <c:v>44</c:v>
                </c:pt>
                <c:pt idx="1513">
                  <c:v>48.5</c:v>
                </c:pt>
                <c:pt idx="1514">
                  <c:v>43.49</c:v>
                </c:pt>
                <c:pt idx="1515">
                  <c:v>44.4</c:v>
                </c:pt>
                <c:pt idx="1517">
                  <c:v>2.8500002582284494</c:v>
                </c:pt>
                <c:pt idx="1518">
                  <c:v>2.9600004131655191</c:v>
                </c:pt>
                <c:pt idx="1519">
                  <c:v>1.3060007127105207</c:v>
                </c:pt>
                <c:pt idx="1520">
                  <c:v>1.1999979341724036</c:v>
                </c:pt>
                <c:pt idx="1521">
                  <c:v>1.0250016784849221</c:v>
                </c:pt>
                <c:pt idx="1522">
                  <c:v>1.0250016784849221</c:v>
                </c:pt>
                <c:pt idx="1523">
                  <c:v>0.66250058101401144</c:v>
                </c:pt>
                <c:pt idx="1524">
                  <c:v>1.4249975468297293</c:v>
                </c:pt>
                <c:pt idx="1525">
                  <c:v>0.624</c:v>
                </c:pt>
                <c:pt idx="1530">
                  <c:v>1.5650000000000002</c:v>
                </c:pt>
                <c:pt idx="1531">
                  <c:v>2.1791642219216403</c:v>
                </c:pt>
                <c:pt idx="1532">
                  <c:v>12.200000000000001</c:v>
                </c:pt>
                <c:pt idx="1533">
                  <c:v>15.865747051114022</c:v>
                </c:pt>
                <c:pt idx="1534">
                  <c:v>15.914927916120577</c:v>
                </c:pt>
                <c:pt idx="1535">
                  <c:v>15.265740498034074</c:v>
                </c:pt>
                <c:pt idx="1536">
                  <c:v>15.265740498034074</c:v>
                </c:pt>
                <c:pt idx="1537">
                  <c:v>14.724750982961993</c:v>
                </c:pt>
                <c:pt idx="1538">
                  <c:v>15.494033782103365</c:v>
                </c:pt>
                <c:pt idx="1539">
                  <c:v>15.908260019435218</c:v>
                </c:pt>
                <c:pt idx="1540">
                  <c:v>17.742690499047711</c:v>
                </c:pt>
                <c:pt idx="1541">
                  <c:v>28.152334932830851</c:v>
                </c:pt>
                <c:pt idx="1542">
                  <c:v>29.910628007840177</c:v>
                </c:pt>
                <c:pt idx="1543">
                  <c:v>29.959742339544349</c:v>
                </c:pt>
                <c:pt idx="1544">
                  <c:v>31.835909810643685</c:v>
                </c:pt>
                <c:pt idx="1545">
                  <c:v>30.745571646811083</c:v>
                </c:pt>
                <c:pt idx="1546">
                  <c:v>31.325120760920299</c:v>
                </c:pt>
                <c:pt idx="1547">
                  <c:v>26.976771419383194</c:v>
                </c:pt>
                <c:pt idx="1548">
                  <c:v>25.777142848363216</c:v>
                </c:pt>
                <c:pt idx="1549">
                  <c:v>6.6171335508752716</c:v>
                </c:pt>
                <c:pt idx="1550">
                  <c:v>3.6454211639602159</c:v>
                </c:pt>
                <c:pt idx="1551">
                  <c:v>3.6549891985112923</c:v>
                </c:pt>
                <c:pt idx="1552">
                  <c:v>3.6549891985112923</c:v>
                </c:pt>
                <c:pt idx="1553">
                  <c:v>1.53853</c:v>
                </c:pt>
                <c:pt idx="1554">
                  <c:v>7.2214836312177813</c:v>
                </c:pt>
                <c:pt idx="1555">
                  <c:v>7.2214836312177813</c:v>
                </c:pt>
                <c:pt idx="1556">
                  <c:v>4.2224814414050487</c:v>
                </c:pt>
                <c:pt idx="1557">
                  <c:v>3.6641011220618163</c:v>
                </c:pt>
                <c:pt idx="1558">
                  <c:v>2.8574157291410445</c:v>
                </c:pt>
                <c:pt idx="1559">
                  <c:v>3.0615168526511201</c:v>
                </c:pt>
                <c:pt idx="1560">
                  <c:v>3.3057751911254321</c:v>
                </c:pt>
                <c:pt idx="1561">
                  <c:v>3.2594301748356722</c:v>
                </c:pt>
                <c:pt idx="1562">
                  <c:v>4.0999709076013184</c:v>
                </c:pt>
                <c:pt idx="1563">
                  <c:v>4.9218329574166173</c:v>
                </c:pt>
                <c:pt idx="1564">
                  <c:v>4.8875255629679319</c:v>
                </c:pt>
                <c:pt idx="1565">
                  <c:v>4.8042283346529286</c:v>
                </c:pt>
                <c:pt idx="1566">
                  <c:v>4.3763213574773641</c:v>
                </c:pt>
                <c:pt idx="1567">
                  <c:v>4.0845666003122059</c:v>
                </c:pt>
                <c:pt idx="1568">
                  <c:v>4.7361522246477241</c:v>
                </c:pt>
                <c:pt idx="1569">
                  <c:v>4.3122032910509844</c:v>
                </c:pt>
                <c:pt idx="1570">
                  <c:v>4.2253804059962654</c:v>
                </c:pt>
                <c:pt idx="1571">
                  <c:v>4.304968050629757</c:v>
                </c:pt>
                <c:pt idx="1572">
                  <c:v>4.0806755975717364</c:v>
                </c:pt>
                <c:pt idx="1573">
                  <c:v>3.8419753120345614</c:v>
                </c:pt>
                <c:pt idx="1574">
                  <c:v>1.351</c:v>
                </c:pt>
                <c:pt idx="1575">
                  <c:v>1.0090000000000001</c:v>
                </c:pt>
                <c:pt idx="1576">
                  <c:v>0.79150000000000009</c:v>
                </c:pt>
                <c:pt idx="1577">
                  <c:v>1.194</c:v>
                </c:pt>
                <c:pt idx="1578">
                  <c:v>1.7531480354119175</c:v>
                </c:pt>
                <c:pt idx="1579">
                  <c:v>2.3100557368394443</c:v>
                </c:pt>
                <c:pt idx="1580">
                  <c:v>2.8246991171719475</c:v>
                </c:pt>
                <c:pt idx="1581">
                  <c:v>1.8799281159489925</c:v>
                </c:pt>
                <c:pt idx="1582">
                  <c:v>3.7503082278042417</c:v>
                </c:pt>
                <c:pt idx="1583">
                  <c:v>3.4000000000000004</c:v>
                </c:pt>
                <c:pt idx="1584">
                  <c:v>8.5207436442375197</c:v>
                </c:pt>
                <c:pt idx="1585">
                  <c:v>9.5</c:v>
                </c:pt>
                <c:pt idx="1586">
                  <c:v>0.79799821305912921</c:v>
                </c:pt>
                <c:pt idx="1588">
                  <c:v>17.27</c:v>
                </c:pt>
                <c:pt idx="1589">
                  <c:v>25.323097624718766</c:v>
                </c:pt>
                <c:pt idx="1590">
                  <c:v>25.323097624718766</c:v>
                </c:pt>
                <c:pt idx="1591">
                  <c:v>25.323097624718766</c:v>
                </c:pt>
                <c:pt idx="1592">
                  <c:v>25.323097624718766</c:v>
                </c:pt>
                <c:pt idx="1593">
                  <c:v>25.323097624718766</c:v>
                </c:pt>
                <c:pt idx="1594">
                  <c:v>25.323097624718766</c:v>
                </c:pt>
                <c:pt idx="1595">
                  <c:v>12.88</c:v>
                </c:pt>
                <c:pt idx="1596">
                  <c:v>12.88</c:v>
                </c:pt>
                <c:pt idx="1597">
                  <c:v>12.88</c:v>
                </c:pt>
                <c:pt idx="1598">
                  <c:v>6.11</c:v>
                </c:pt>
                <c:pt idx="1599">
                  <c:v>4.1953862021703827</c:v>
                </c:pt>
                <c:pt idx="1600">
                  <c:v>4.4569246810011984</c:v>
                </c:pt>
                <c:pt idx="1601">
                  <c:v>3.7511736518599328</c:v>
                </c:pt>
                <c:pt idx="1603">
                  <c:v>13.770000000000001</c:v>
                </c:pt>
                <c:pt idx="1610">
                  <c:v>7.091703267105272</c:v>
                </c:pt>
                <c:pt idx="1611">
                  <c:v>6.7148961452836007</c:v>
                </c:pt>
                <c:pt idx="1612">
                  <c:v>8.7600853844412132</c:v>
                </c:pt>
                <c:pt idx="1613">
                  <c:v>10.27182272183779</c:v>
                </c:pt>
                <c:pt idx="1614">
                  <c:v>9.360065086471641</c:v>
                </c:pt>
                <c:pt idx="1615">
                  <c:v>9.7043990870620487</c:v>
                </c:pt>
                <c:pt idx="1617">
                  <c:v>6.75</c:v>
                </c:pt>
                <c:pt idx="1619">
                  <c:v>6.9601789186047611</c:v>
                </c:pt>
                <c:pt idx="1620">
                  <c:v>0.91100000000000003</c:v>
                </c:pt>
                <c:pt idx="1621">
                  <c:v>1.097</c:v>
                </c:pt>
                <c:pt idx="1622">
                  <c:v>0.96331652691221004</c:v>
                </c:pt>
                <c:pt idx="1623">
                  <c:v>0.94261064455278698</c:v>
                </c:pt>
                <c:pt idx="1624">
                  <c:v>0.6862521010551671</c:v>
                </c:pt>
                <c:pt idx="1625">
                  <c:v>1.0224761907962763</c:v>
                </c:pt>
                <c:pt idx="1626">
                  <c:v>0.97219047649482015</c:v>
                </c:pt>
                <c:pt idx="1627">
                  <c:v>0.9406386557566514</c:v>
                </c:pt>
                <c:pt idx="1628">
                  <c:v>0.95444257732960025</c:v>
                </c:pt>
                <c:pt idx="1629">
                  <c:v>0.93077871177597382</c:v>
                </c:pt>
                <c:pt idx="1630">
                  <c:v>0.88640896386292412</c:v>
                </c:pt>
                <c:pt idx="1631">
                  <c:v>0.75527170891991091</c:v>
                </c:pt>
                <c:pt idx="1632">
                  <c:v>0.7410223755002262</c:v>
                </c:pt>
                <c:pt idx="1633">
                  <c:v>0.61915662674422078</c:v>
                </c:pt>
                <c:pt idx="1634">
                  <c:v>0.49041135991327961</c:v>
                </c:pt>
                <c:pt idx="1635">
                  <c:v>0.55232702258770183</c:v>
                </c:pt>
                <c:pt idx="1636">
                  <c:v>0.56018932895905704</c:v>
                </c:pt>
                <c:pt idx="1637">
                  <c:v>0.46485886420637529</c:v>
                </c:pt>
                <c:pt idx="1638">
                  <c:v>0.49434251309895727</c:v>
                </c:pt>
                <c:pt idx="1639">
                  <c:v>0.52087779710228099</c:v>
                </c:pt>
                <c:pt idx="1640">
                  <c:v>0.57591394170176746</c:v>
                </c:pt>
                <c:pt idx="1641">
                  <c:v>0.59236800021184732</c:v>
                </c:pt>
                <c:pt idx="1642">
                  <c:v>0.5874480002100877</c:v>
                </c:pt>
                <c:pt idx="1643">
                  <c:v>0.61106400021853358</c:v>
                </c:pt>
                <c:pt idx="1644">
                  <c:v>0.57625207913683596</c:v>
                </c:pt>
                <c:pt idx="1645">
                  <c:v>11.269366598819349</c:v>
                </c:pt>
                <c:pt idx="1646">
                  <c:v>12.68541266359246</c:v>
                </c:pt>
                <c:pt idx="1647">
                  <c:v>13.196762631427198</c:v>
                </c:pt>
                <c:pt idx="1648">
                  <c:v>13.570441454075654</c:v>
                </c:pt>
                <c:pt idx="1649">
                  <c:v>14.888150986572859</c:v>
                </c:pt>
                <c:pt idx="1650">
                  <c:v>14.937319252710813</c:v>
                </c:pt>
                <c:pt idx="1651">
                  <c:v>15.153659623717818</c:v>
                </c:pt>
                <c:pt idx="1652">
                  <c:v>14.75047984138658</c:v>
                </c:pt>
                <c:pt idx="1653">
                  <c:v>15.045489438214316</c:v>
                </c:pt>
                <c:pt idx="1654">
                  <c:v>14.609426229508196</c:v>
                </c:pt>
                <c:pt idx="1655">
                  <c:v>15.60927400468384</c:v>
                </c:pt>
                <c:pt idx="1656">
                  <c:v>15.551030444964871</c:v>
                </c:pt>
                <c:pt idx="1657">
                  <c:v>15.327763466042153</c:v>
                </c:pt>
                <c:pt idx="1658">
                  <c:v>16.647950819672129</c:v>
                </c:pt>
                <c:pt idx="1659">
                  <c:v>17.735163934426225</c:v>
                </c:pt>
                <c:pt idx="1660">
                  <c:v>18.443793911007024</c:v>
                </c:pt>
                <c:pt idx="1661">
                  <c:v>18.288477751756439</c:v>
                </c:pt>
                <c:pt idx="1662">
                  <c:v>16.849895532822117</c:v>
                </c:pt>
                <c:pt idx="1663">
                  <c:v>15.687154203656613</c:v>
                </c:pt>
                <c:pt idx="1664">
                  <c:v>16.879456753055141</c:v>
                </c:pt>
                <c:pt idx="1665">
                  <c:v>19.894701216823307</c:v>
                </c:pt>
                <c:pt idx="1666">
                  <c:v>20.761830343658595</c:v>
                </c:pt>
                <c:pt idx="1667">
                  <c:v>22.909945680591477</c:v>
                </c:pt>
                <c:pt idx="1668">
                  <c:v>22.535503557639874</c:v>
                </c:pt>
                <c:pt idx="1669">
                  <c:v>22.367989976319421</c:v>
                </c:pt>
                <c:pt idx="1670">
                  <c:v>22.86067698020311</c:v>
                </c:pt>
                <c:pt idx="1671">
                  <c:v>21.193835788958033</c:v>
                </c:pt>
                <c:pt idx="1672">
                  <c:v>19.458553925832675</c:v>
                </c:pt>
                <c:pt idx="1673">
                  <c:v>19.458553925832675</c:v>
                </c:pt>
                <c:pt idx="1674">
                  <c:v>1.1100001549370699</c:v>
                </c:pt>
                <c:pt idx="1675">
                  <c:v>25.781683450433754</c:v>
                </c:pt>
                <c:pt idx="1676">
                  <c:v>8.1</c:v>
                </c:pt>
                <c:pt idx="1677">
                  <c:v>5</c:v>
                </c:pt>
                <c:pt idx="1678">
                  <c:v>46</c:v>
                </c:pt>
                <c:pt idx="1679">
                  <c:v>21.800000000000004</c:v>
                </c:pt>
                <c:pt idx="1680">
                  <c:v>3.62</c:v>
                </c:pt>
                <c:pt idx="1681">
                  <c:v>7.0900000000000007</c:v>
                </c:pt>
                <c:pt idx="1682">
                  <c:v>9.99</c:v>
                </c:pt>
                <c:pt idx="1683">
                  <c:v>8.8250000000000011</c:v>
                </c:pt>
                <c:pt idx="1684">
                  <c:v>7.28</c:v>
                </c:pt>
                <c:pt idx="1685">
                  <c:v>40.1</c:v>
                </c:pt>
                <c:pt idx="1686">
                  <c:v>21.1</c:v>
                </c:pt>
                <c:pt idx="1687">
                  <c:v>48.800000000000004</c:v>
                </c:pt>
                <c:pt idx="1688">
                  <c:v>55.550000000000004</c:v>
                </c:pt>
                <c:pt idx="1689">
                  <c:v>40.920225098133088</c:v>
                </c:pt>
                <c:pt idx="1690">
                  <c:v>23.103468239355987</c:v>
                </c:pt>
                <c:pt idx="1691">
                  <c:v>24.161394399156233</c:v>
                </c:pt>
                <c:pt idx="1692">
                  <c:v>24.9081475404071</c:v>
                </c:pt>
                <c:pt idx="1693">
                  <c:v>26.519415162766254</c:v>
                </c:pt>
                <c:pt idx="1694">
                  <c:v>25.6762840337467</c:v>
                </c:pt>
                <c:pt idx="1695">
                  <c:v>25.656676333071825</c:v>
                </c:pt>
                <c:pt idx="1696">
                  <c:v>24.784133653039962</c:v>
                </c:pt>
                <c:pt idx="1697">
                  <c:v>25.029229911475884</c:v>
                </c:pt>
                <c:pt idx="1698">
                  <c:v>28.499792930928471</c:v>
                </c:pt>
                <c:pt idx="1699">
                  <c:v>27.205684686386821</c:v>
                </c:pt>
                <c:pt idx="1700">
                  <c:v>29.656647270746003</c:v>
                </c:pt>
                <c:pt idx="1701">
                  <c:v>30.391936046053754</c:v>
                </c:pt>
                <c:pt idx="1702">
                  <c:v>25.051625674505789</c:v>
                </c:pt>
                <c:pt idx="1703">
                  <c:v>24.909236327865614</c:v>
                </c:pt>
                <c:pt idx="1704">
                  <c:v>26.600109819217685</c:v>
                </c:pt>
                <c:pt idx="1705">
                  <c:v>26.484418475072548</c:v>
                </c:pt>
                <c:pt idx="1706">
                  <c:v>27.67692925318401</c:v>
                </c:pt>
                <c:pt idx="1707">
                  <c:v>28.264285308074736</c:v>
                </c:pt>
                <c:pt idx="1708">
                  <c:v>29.252111400390948</c:v>
                </c:pt>
                <c:pt idx="1709">
                  <c:v>30.311132166027253</c:v>
                </c:pt>
                <c:pt idx="1710">
                  <c:v>28.388875986384889</c:v>
                </c:pt>
                <c:pt idx="1711">
                  <c:v>29.372731161895167</c:v>
                </c:pt>
                <c:pt idx="1712">
                  <c:v>28.966121172178756</c:v>
                </c:pt>
                <c:pt idx="1713">
                  <c:v>28.278756665753392</c:v>
                </c:pt>
                <c:pt idx="1714">
                  <c:v>18.40141596085914</c:v>
                </c:pt>
                <c:pt idx="1715">
                  <c:v>15.923563498488756</c:v>
                </c:pt>
                <c:pt idx="1716">
                  <c:v>1.3800000000000001</c:v>
                </c:pt>
                <c:pt idx="1717">
                  <c:v>1.3800000000000001</c:v>
                </c:pt>
                <c:pt idx="1718">
                  <c:v>0.62400000000000011</c:v>
                </c:pt>
                <c:pt idx="1720">
                  <c:v>78.899988121491305</c:v>
                </c:pt>
                <c:pt idx="1721">
                  <c:v>78.899988121491305</c:v>
                </c:pt>
                <c:pt idx="1722">
                  <c:v>4.9799976242982646</c:v>
                </c:pt>
                <c:pt idx="1723">
                  <c:v>4.819999276960341</c:v>
                </c:pt>
                <c:pt idx="1724">
                  <c:v>3.8699974693611949</c:v>
                </c:pt>
                <c:pt idx="1726">
                  <c:v>3.0206011313720578</c:v>
                </c:pt>
                <c:pt idx="1727">
                  <c:v>0.59380567835143316</c:v>
                </c:pt>
                <c:pt idx="1728">
                  <c:v>0.59380567835143316</c:v>
                </c:pt>
                <c:pt idx="1729">
                  <c:v>1.5493845145348146</c:v>
                </c:pt>
                <c:pt idx="1730">
                  <c:v>1.5493845145348146</c:v>
                </c:pt>
                <c:pt idx="1731">
                  <c:v>3.0983333320066446</c:v>
                </c:pt>
                <c:pt idx="1732">
                  <c:v>3.0983333320066446</c:v>
                </c:pt>
                <c:pt idx="1733">
                  <c:v>5.6296230609829889</c:v>
                </c:pt>
                <c:pt idx="1734">
                  <c:v>5.6296230609829889</c:v>
                </c:pt>
                <c:pt idx="1735">
                  <c:v>1.2324985668321051</c:v>
                </c:pt>
                <c:pt idx="1736">
                  <c:v>1.2324985668321051</c:v>
                </c:pt>
                <c:pt idx="1737">
                  <c:v>1.2324985668321051</c:v>
                </c:pt>
                <c:pt idx="1738">
                  <c:v>1.2324985668321051</c:v>
                </c:pt>
                <c:pt idx="1739">
                  <c:v>3.756837418725306</c:v>
                </c:pt>
                <c:pt idx="1742">
                  <c:v>0.10390000000000002</c:v>
                </c:pt>
                <c:pt idx="1743">
                  <c:v>0.80524375218683775</c:v>
                </c:pt>
                <c:pt idx="1744">
                  <c:v>7.4732271307780183</c:v>
                </c:pt>
                <c:pt idx="1745">
                  <c:v>7.2260014123130061</c:v>
                </c:pt>
                <c:pt idx="1746">
                  <c:v>10.892246339402343</c:v>
                </c:pt>
                <c:pt idx="1747">
                  <c:v>9.9642756317158305</c:v>
                </c:pt>
                <c:pt idx="1748">
                  <c:v>12.075342470683195</c:v>
                </c:pt>
                <c:pt idx="1749">
                  <c:v>11.123567257277919</c:v>
                </c:pt>
                <c:pt idx="1750">
                  <c:v>10.176257315262154</c:v>
                </c:pt>
                <c:pt idx="1751">
                  <c:v>10.596198835949556</c:v>
                </c:pt>
                <c:pt idx="1752">
                  <c:v>10.1469590696328</c:v>
                </c:pt>
                <c:pt idx="1753">
                  <c:v>9.8637426952157163</c:v>
                </c:pt>
                <c:pt idx="1754">
                  <c:v>9.8442105314628137</c:v>
                </c:pt>
                <c:pt idx="1755">
                  <c:v>10.430175444049885</c:v>
                </c:pt>
                <c:pt idx="1756">
                  <c:v>9.6440058529955639</c:v>
                </c:pt>
                <c:pt idx="1757">
                  <c:v>10.05906433274474</c:v>
                </c:pt>
                <c:pt idx="1758">
                  <c:v>9.6209434343432445</c:v>
                </c:pt>
                <c:pt idx="1759">
                  <c:v>9.8611005581068802</c:v>
                </c:pt>
                <c:pt idx="1760">
                  <c:v>4.458507058634825</c:v>
                </c:pt>
                <c:pt idx="1761">
                  <c:v>2.6544050558398715</c:v>
                </c:pt>
                <c:pt idx="1762">
                  <c:v>6.2313320428240226</c:v>
                </c:pt>
                <c:pt idx="1763">
                  <c:v>4.413696921880196</c:v>
                </c:pt>
                <c:pt idx="1764">
                  <c:v>4.8599988637948233</c:v>
                </c:pt>
                <c:pt idx="1765">
                  <c:v>2.7046545665432538</c:v>
                </c:pt>
                <c:pt idx="1766">
                  <c:v>7.950000000000002</c:v>
                </c:pt>
                <c:pt idx="1768">
                  <c:v>13.712551746685014</c:v>
                </c:pt>
                <c:pt idx="1769">
                  <c:v>0.16299896192163285</c:v>
                </c:pt>
                <c:pt idx="1770">
                  <c:v>0.91977044520570606</c:v>
                </c:pt>
                <c:pt idx="1771">
                  <c:v>2.4672489090193972</c:v>
                </c:pt>
                <c:pt idx="1772">
                  <c:v>4.7630751518018011</c:v>
                </c:pt>
                <c:pt idx="1773">
                  <c:v>5.5221193422410373</c:v>
                </c:pt>
                <c:pt idx="1774">
                  <c:v>9.7817557146811538</c:v>
                </c:pt>
                <c:pt idx="1775">
                  <c:v>10.549905517325101</c:v>
                </c:pt>
                <c:pt idx="1776">
                  <c:v>11.235175671798368</c:v>
                </c:pt>
                <c:pt idx="1777">
                  <c:v>15.263064172191356</c:v>
                </c:pt>
                <c:pt idx="1778">
                  <c:v>15.263064172191356</c:v>
                </c:pt>
                <c:pt idx="1779">
                  <c:v>13.448827861521512</c:v>
                </c:pt>
                <c:pt idx="1780">
                  <c:v>12.309587597587884</c:v>
                </c:pt>
                <c:pt idx="1781">
                  <c:v>10.433686082986302</c:v>
                </c:pt>
                <c:pt idx="1782">
                  <c:v>8.3990208671728919</c:v>
                </c:pt>
                <c:pt idx="1783">
                  <c:v>10.221540894607651</c:v>
                </c:pt>
                <c:pt idx="1784">
                  <c:v>8.5695433332448729</c:v>
                </c:pt>
                <c:pt idx="1785">
                  <c:v>8.5695433332448729</c:v>
                </c:pt>
                <c:pt idx="1786">
                  <c:v>8.5695433332448729</c:v>
                </c:pt>
                <c:pt idx="1787">
                  <c:v>8.5695433332448729</c:v>
                </c:pt>
                <c:pt idx="1788">
                  <c:v>12.626740034135791</c:v>
                </c:pt>
                <c:pt idx="1789">
                  <c:v>2</c:v>
                </c:pt>
                <c:pt idx="1790">
                  <c:v>1.23</c:v>
                </c:pt>
                <c:pt idx="1791">
                  <c:v>1.23</c:v>
                </c:pt>
                <c:pt idx="1792">
                  <c:v>5.5406968918321953</c:v>
                </c:pt>
                <c:pt idx="1793">
                  <c:v>5.5406968918321953</c:v>
                </c:pt>
                <c:pt idx="1794">
                  <c:v>4.3252399961410335</c:v>
                </c:pt>
                <c:pt idx="1795">
                  <c:v>3.9093987982485272</c:v>
                </c:pt>
                <c:pt idx="1796">
                  <c:v>5.0825551530157735</c:v>
                </c:pt>
                <c:pt idx="1797">
                  <c:v>5.0825551530157735</c:v>
                </c:pt>
                <c:pt idx="1798">
                  <c:v>3.7006372732608628</c:v>
                </c:pt>
                <c:pt idx="1799">
                  <c:v>4.6939532446384886</c:v>
                </c:pt>
                <c:pt idx="1800">
                  <c:v>4.6734233213170651</c:v>
                </c:pt>
                <c:pt idx="1801">
                  <c:v>4.8007912525059995</c:v>
                </c:pt>
                <c:pt idx="1802">
                  <c:v>4.1639515965613256</c:v>
                </c:pt>
                <c:pt idx="1803">
                  <c:v>4.0953688643826691</c:v>
                </c:pt>
                <c:pt idx="1804">
                  <c:v>4.21</c:v>
                </c:pt>
                <c:pt idx="1805">
                  <c:v>4.0302396501077284</c:v>
                </c:pt>
                <c:pt idx="1806">
                  <c:v>3.7074291926961873</c:v>
                </c:pt>
                <c:pt idx="1807">
                  <c:v>4.2650108918615777</c:v>
                </c:pt>
                <c:pt idx="1808">
                  <c:v>4.3791029030633641</c:v>
                </c:pt>
                <c:pt idx="1809">
                  <c:v>3.223903584874539</c:v>
                </c:pt>
                <c:pt idx="1810">
                  <c:v>2.8903455310231139</c:v>
                </c:pt>
                <c:pt idx="1811">
                  <c:v>3.6769307313618627</c:v>
                </c:pt>
                <c:pt idx="1812">
                  <c:v>4.75</c:v>
                </c:pt>
                <c:pt idx="1813">
                  <c:v>4.55</c:v>
                </c:pt>
                <c:pt idx="1814">
                  <c:v>4.55</c:v>
                </c:pt>
                <c:pt idx="1815">
                  <c:v>2.1000000000000005</c:v>
                </c:pt>
                <c:pt idx="1816">
                  <c:v>3.87</c:v>
                </c:pt>
                <c:pt idx="1817">
                  <c:v>3.6475</c:v>
                </c:pt>
                <c:pt idx="1818">
                  <c:v>3.47</c:v>
                </c:pt>
                <c:pt idx="1819">
                  <c:v>3.0100000000000002</c:v>
                </c:pt>
                <c:pt idx="1820">
                  <c:v>2.7875000000000001</c:v>
                </c:pt>
                <c:pt idx="1821">
                  <c:v>5.7549999999999999</c:v>
                </c:pt>
                <c:pt idx="1822">
                  <c:v>3.7000005164568992</c:v>
                </c:pt>
                <c:pt idx="1823">
                  <c:v>1.9259241110785532</c:v>
                </c:pt>
                <c:pt idx="1824">
                  <c:v>1.9259241110785532</c:v>
                </c:pt>
                <c:pt idx="1825">
                  <c:v>10.420626621042336</c:v>
                </c:pt>
                <c:pt idx="1826">
                  <c:v>2.3844522117233624</c:v>
                </c:pt>
                <c:pt idx="1827">
                  <c:v>4.0599967979672265</c:v>
                </c:pt>
                <c:pt idx="1828">
                  <c:v>0.58344761246066068</c:v>
                </c:pt>
                <c:pt idx="1829">
                  <c:v>3.6399999999999997</c:v>
                </c:pt>
                <c:pt idx="1830">
                  <c:v>1.2510000000000003</c:v>
                </c:pt>
                <c:pt idx="1831">
                  <c:v>2.4928389232103445</c:v>
                </c:pt>
                <c:pt idx="1832">
                  <c:v>2.7489076150750438</c:v>
                </c:pt>
                <c:pt idx="1833">
                  <c:v>8.2751772598761519</c:v>
                </c:pt>
                <c:pt idx="1834">
                  <c:v>0.70255346733474733</c:v>
                </c:pt>
                <c:pt idx="1835">
                  <c:v>0.70255346733474733</c:v>
                </c:pt>
                <c:pt idx="1836">
                  <c:v>0.70255346733474733</c:v>
                </c:pt>
                <c:pt idx="1837">
                  <c:v>0.70255346733474733</c:v>
                </c:pt>
                <c:pt idx="1838">
                  <c:v>0.66899999999999993</c:v>
                </c:pt>
                <c:pt idx="1839">
                  <c:v>0.66899999999999993</c:v>
                </c:pt>
                <c:pt idx="1840">
                  <c:v>0.66899999999999993</c:v>
                </c:pt>
                <c:pt idx="1841">
                  <c:v>0.66899999999999993</c:v>
                </c:pt>
                <c:pt idx="1842">
                  <c:v>1.5599999999999998</c:v>
                </c:pt>
                <c:pt idx="1843">
                  <c:v>1.752</c:v>
                </c:pt>
                <c:pt idx="1844">
                  <c:v>0.34666683197021486</c:v>
                </c:pt>
                <c:pt idx="1845">
                  <c:v>0.13250000000000001</c:v>
                </c:pt>
                <c:pt idx="1846">
                  <c:v>3.2</c:v>
                </c:pt>
                <c:pt idx="1847">
                  <c:v>2.8</c:v>
                </c:pt>
                <c:pt idx="1848">
                  <c:v>0.32100000000000001</c:v>
                </c:pt>
                <c:pt idx="1849">
                  <c:v>49.250000000000007</c:v>
                </c:pt>
                <c:pt idx="1850">
                  <c:v>49.250000000000007</c:v>
                </c:pt>
                <c:pt idx="1851">
                  <c:v>0.52400000000000002</c:v>
                </c:pt>
                <c:pt idx="1852">
                  <c:v>0.35300000000000004</c:v>
                </c:pt>
                <c:pt idx="1853">
                  <c:v>0.26700000000000002</c:v>
                </c:pt>
                <c:pt idx="1854">
                  <c:v>0.23820000000000002</c:v>
                </c:pt>
                <c:pt idx="1855">
                  <c:v>0.30599999999999999</c:v>
                </c:pt>
                <c:pt idx="1856">
                  <c:v>0.39300000000000002</c:v>
                </c:pt>
                <c:pt idx="1857">
                  <c:v>0.36250000000000004</c:v>
                </c:pt>
                <c:pt idx="1858">
                  <c:v>0.46500000000000002</c:v>
                </c:pt>
                <c:pt idx="1859">
                  <c:v>0.505</c:v>
                </c:pt>
                <c:pt idx="1860">
                  <c:v>0.49450000000000005</c:v>
                </c:pt>
                <c:pt idx="1861">
                  <c:v>0.49200000000000005</c:v>
                </c:pt>
                <c:pt idx="1862">
                  <c:v>0.48750000000000004</c:v>
                </c:pt>
                <c:pt idx="1863">
                  <c:v>0.36650000000000005</c:v>
                </c:pt>
                <c:pt idx="1864">
                  <c:v>2.0274999999999999</c:v>
                </c:pt>
                <c:pt idx="1865">
                  <c:v>2.0274999999999999</c:v>
                </c:pt>
                <c:pt idx="1871">
                  <c:v>25.78156073976238</c:v>
                </c:pt>
                <c:pt idx="1872">
                  <c:v>25.781560739762384</c:v>
                </c:pt>
                <c:pt idx="1873">
                  <c:v>26.034577748714362</c:v>
                </c:pt>
                <c:pt idx="1874">
                  <c:v>28.870113193865901</c:v>
                </c:pt>
                <c:pt idx="1875">
                  <c:v>28.084887993670094</c:v>
                </c:pt>
                <c:pt idx="1876">
                  <c:v>31.435182181172205</c:v>
                </c:pt>
                <c:pt idx="1877">
                  <c:v>28.233634960212431</c:v>
                </c:pt>
                <c:pt idx="1878">
                  <c:v>28.848470425989614</c:v>
                </c:pt>
                <c:pt idx="1879">
                  <c:v>30.253808633480311</c:v>
                </c:pt>
                <c:pt idx="1880">
                  <c:v>29.082693460571395</c:v>
                </c:pt>
                <c:pt idx="1881">
                  <c:v>30.95623953863603</c:v>
                </c:pt>
                <c:pt idx="1882">
                  <c:v>25.06850300832766</c:v>
                </c:pt>
                <c:pt idx="1884">
                  <c:v>9.9500000000000011</c:v>
                </c:pt>
                <c:pt idx="1885">
                  <c:v>9.9500000000000011</c:v>
                </c:pt>
                <c:pt idx="1886">
                  <c:v>4.29</c:v>
                </c:pt>
                <c:pt idx="1887">
                  <c:v>13.983771996362384</c:v>
                </c:pt>
                <c:pt idx="1888">
                  <c:v>13.077747423883675</c:v>
                </c:pt>
                <c:pt idx="1889">
                  <c:v>6.2553887392918428</c:v>
                </c:pt>
                <c:pt idx="1890">
                  <c:v>6.5360487663779407</c:v>
                </c:pt>
                <c:pt idx="1891">
                  <c:v>5.7178534331777922</c:v>
                </c:pt>
                <c:pt idx="1892">
                  <c:v>9.9622340281856587</c:v>
                </c:pt>
                <c:pt idx="1893">
                  <c:v>9.9622340281856587</c:v>
                </c:pt>
                <c:pt idx="1894">
                  <c:v>9.7781816472545522</c:v>
                </c:pt>
                <c:pt idx="1895">
                  <c:v>9.7781816472545522</c:v>
                </c:pt>
                <c:pt idx="1896">
                  <c:v>9.7781816472545522</c:v>
                </c:pt>
                <c:pt idx="1897">
                  <c:v>10.501390624204483</c:v>
                </c:pt>
                <c:pt idx="1898">
                  <c:v>12.056785273261186</c:v>
                </c:pt>
                <c:pt idx="1899">
                  <c:v>11.925891350642088</c:v>
                </c:pt>
                <c:pt idx="1900">
                  <c:v>13.100710117799714</c:v>
                </c:pt>
                <c:pt idx="1901">
                  <c:v>7.7140554760925557</c:v>
                </c:pt>
                <c:pt idx="1902">
                  <c:v>8.0067813476948988</c:v>
                </c:pt>
                <c:pt idx="1903">
                  <c:v>7.3893673637233226</c:v>
                </c:pt>
                <c:pt idx="1904">
                  <c:v>8.6045948877308724</c:v>
                </c:pt>
                <c:pt idx="1905">
                  <c:v>8.7907991051191239</c:v>
                </c:pt>
                <c:pt idx="1906">
                  <c:v>8.7907991051191239</c:v>
                </c:pt>
                <c:pt idx="1907">
                  <c:v>8.6437957756020829</c:v>
                </c:pt>
                <c:pt idx="1908">
                  <c:v>8.2467811116605461</c:v>
                </c:pt>
                <c:pt idx="1909">
                  <c:v>8.913090124195179</c:v>
                </c:pt>
                <c:pt idx="1910">
                  <c:v>9.1545064330845403</c:v>
                </c:pt>
                <c:pt idx="1911">
                  <c:v>9.3766094372627524</c:v>
                </c:pt>
                <c:pt idx="1912">
                  <c:v>9.3766094372627524</c:v>
                </c:pt>
                <c:pt idx="1913">
                  <c:v>9.5890557890853874</c:v>
                </c:pt>
                <c:pt idx="1914">
                  <c:v>9.2896995660625823</c:v>
                </c:pt>
                <c:pt idx="1915">
                  <c:v>9.2896995660625823</c:v>
                </c:pt>
                <c:pt idx="1916">
                  <c:v>11.577953261163486</c:v>
                </c:pt>
                <c:pt idx="1917">
                  <c:v>12.285818075288221</c:v>
                </c:pt>
                <c:pt idx="1918">
                  <c:v>12.382785858045034</c:v>
                </c:pt>
                <c:pt idx="1919">
                  <c:v>12.470056862526166</c:v>
                </c:pt>
                <c:pt idx="1920">
                  <c:v>12.470056862526166</c:v>
                </c:pt>
                <c:pt idx="1921">
                  <c:v>13.963360716981088</c:v>
                </c:pt>
                <c:pt idx="1922">
                  <c:v>15.543935575917143</c:v>
                </c:pt>
                <c:pt idx="1923">
                  <c:v>15.359696788679198</c:v>
                </c:pt>
                <c:pt idx="1924">
                  <c:v>15.775111730968696</c:v>
                </c:pt>
                <c:pt idx="1925">
                  <c:v>14.216000012929433</c:v>
                </c:pt>
                <c:pt idx="1926">
                  <c:v>15.213444155525979</c:v>
                </c:pt>
                <c:pt idx="1927">
                  <c:v>16.433618543556708</c:v>
                </c:pt>
                <c:pt idx="1928">
                  <c:v>16.00025080761603</c:v>
                </c:pt>
                <c:pt idx="1929">
                  <c:v>16.048213190132866</c:v>
                </c:pt>
                <c:pt idx="1930">
                  <c:v>7.9</c:v>
                </c:pt>
                <c:pt idx="1931">
                  <c:v>9.27</c:v>
                </c:pt>
                <c:pt idx="1932">
                  <c:v>6.3200000000000012</c:v>
                </c:pt>
                <c:pt idx="1933">
                  <c:v>3.07</c:v>
                </c:pt>
                <c:pt idx="1934">
                  <c:v>3.0316251050463277</c:v>
                </c:pt>
                <c:pt idx="1935">
                  <c:v>5.742005291135162</c:v>
                </c:pt>
                <c:pt idx="1936">
                  <c:v>6.2754046905148977</c:v>
                </c:pt>
                <c:pt idx="1937">
                  <c:v>6.2754046905148977</c:v>
                </c:pt>
                <c:pt idx="1938">
                  <c:v>17.076403061932428</c:v>
                </c:pt>
                <c:pt idx="1939">
                  <c:v>18.317420726317053</c:v>
                </c:pt>
                <c:pt idx="1940">
                  <c:v>7.7173522950766413</c:v>
                </c:pt>
                <c:pt idx="1941">
                  <c:v>5.0597302499006105</c:v>
                </c:pt>
                <c:pt idx="1942">
                  <c:v>5.0597302499006105</c:v>
                </c:pt>
                <c:pt idx="1943">
                  <c:v>4.8359344888473146</c:v>
                </c:pt>
                <c:pt idx="1944">
                  <c:v>5.0499999994200326</c:v>
                </c:pt>
                <c:pt idx="1945">
                  <c:v>5.0499999994200326</c:v>
                </c:pt>
                <c:pt idx="1946">
                  <c:v>5.1181117527840794</c:v>
                </c:pt>
                <c:pt idx="1947">
                  <c:v>5.1181117527840794</c:v>
                </c:pt>
                <c:pt idx="1948">
                  <c:v>5.4381771009093383</c:v>
                </c:pt>
                <c:pt idx="1949">
                  <c:v>5.4381771009093383</c:v>
                </c:pt>
                <c:pt idx="1950">
                  <c:v>5.1235019680853027</c:v>
                </c:pt>
                <c:pt idx="1951">
                  <c:v>5.1235019680853027</c:v>
                </c:pt>
                <c:pt idx="1952">
                  <c:v>5.3116531703031242</c:v>
                </c:pt>
                <c:pt idx="1953">
                  <c:v>5.3116531703031242</c:v>
                </c:pt>
                <c:pt idx="1954">
                  <c:v>5.3116531703031242</c:v>
                </c:pt>
                <c:pt idx="1955">
                  <c:v>5.0125410026747925</c:v>
                </c:pt>
                <c:pt idx="1956">
                  <c:v>5.0125410026747925</c:v>
                </c:pt>
                <c:pt idx="1957">
                  <c:v>5.4563848643168331</c:v>
                </c:pt>
                <c:pt idx="1958">
                  <c:v>4.9401751556679372</c:v>
                </c:pt>
                <c:pt idx="1959">
                  <c:v>5.3632855978101075</c:v>
                </c:pt>
                <c:pt idx="1960">
                  <c:v>6.8224858235206058</c:v>
                </c:pt>
                <c:pt idx="1961">
                  <c:v>5.4213396826655478</c:v>
                </c:pt>
                <c:pt idx="1962">
                  <c:v>5.2130129567007408</c:v>
                </c:pt>
                <c:pt idx="1963">
                  <c:v>5.1790993036367032</c:v>
                </c:pt>
                <c:pt idx="1964">
                  <c:v>5.489166988793623</c:v>
                </c:pt>
                <c:pt idx="1965">
                  <c:v>5.8912860179815052</c:v>
                </c:pt>
                <c:pt idx="1966">
                  <c:v>5.9364301280835701</c:v>
                </c:pt>
                <c:pt idx="1967">
                  <c:v>6.0376801156809972</c:v>
                </c:pt>
                <c:pt idx="1968">
                  <c:v>5.6799976443728823</c:v>
                </c:pt>
                <c:pt idx="1969">
                  <c:v>4.8883271078775854</c:v>
                </c:pt>
                <c:pt idx="1970">
                  <c:v>2.9256875327951795</c:v>
                </c:pt>
                <c:pt idx="1971">
                  <c:v>2.7153439846857221</c:v>
                </c:pt>
                <c:pt idx="1972">
                  <c:v>2.7296855902386397</c:v>
                </c:pt>
                <c:pt idx="1973">
                  <c:v>3.0523717151792846</c:v>
                </c:pt>
                <c:pt idx="1974">
                  <c:v>3.1838364327476953</c:v>
                </c:pt>
                <c:pt idx="1975">
                  <c:v>3.0007363718811058</c:v>
                </c:pt>
                <c:pt idx="1976">
                  <c:v>2.8055077404575157</c:v>
                </c:pt>
                <c:pt idx="1977">
                  <c:v>2.5596642786648469</c:v>
                </c:pt>
                <c:pt idx="1978">
                  <c:v>3.3231669598684057</c:v>
                </c:pt>
                <c:pt idx="1979">
                  <c:v>3.6602998398550559</c:v>
                </c:pt>
                <c:pt idx="1980">
                  <c:v>3.6265865518563909</c:v>
                </c:pt>
                <c:pt idx="1981">
                  <c:v>4.1130211358371289</c:v>
                </c:pt>
                <c:pt idx="1982">
                  <c:v>4.2093448158333144</c:v>
                </c:pt>
                <c:pt idx="1983">
                  <c:v>4.3393817838281654</c:v>
                </c:pt>
                <c:pt idx="1984">
                  <c:v>4.374846264511195</c:v>
                </c:pt>
                <c:pt idx="1985">
                  <c:v>4.2123724545785022</c:v>
                </c:pt>
                <c:pt idx="1986">
                  <c:v>4.2362656619215446</c:v>
                </c:pt>
                <c:pt idx="1987">
                  <c:v>3.9614937774765493</c:v>
                </c:pt>
                <c:pt idx="1988">
                  <c:v>3.2471352376438727</c:v>
                </c:pt>
                <c:pt idx="1989">
                  <c:v>3.2017374675811552</c:v>
                </c:pt>
                <c:pt idx="1990">
                  <c:v>4.29</c:v>
                </c:pt>
                <c:pt idx="1991">
                  <c:v>2.2463055789470672</c:v>
                </c:pt>
                <c:pt idx="1993">
                  <c:v>5.738701750185311</c:v>
                </c:pt>
                <c:pt idx="1994">
                  <c:v>4.3184210494705511</c:v>
                </c:pt>
                <c:pt idx="1995">
                  <c:v>4.2453584431859461</c:v>
                </c:pt>
                <c:pt idx="1996">
                  <c:v>3.9907863098131666</c:v>
                </c:pt>
                <c:pt idx="1997">
                  <c:v>3.9221803269203823</c:v>
                </c:pt>
                <c:pt idx="1998">
                  <c:v>3.9556727255034212</c:v>
                </c:pt>
                <c:pt idx="1999">
                  <c:v>4.1228729264796806</c:v>
                </c:pt>
                <c:pt idx="2000">
                  <c:v>3.1840032727506169</c:v>
                </c:pt>
                <c:pt idx="2001">
                  <c:v>2.6</c:v>
                </c:pt>
                <c:pt idx="2002">
                  <c:v>2.6</c:v>
                </c:pt>
                <c:pt idx="2003">
                  <c:v>1.4370000000000003</c:v>
                </c:pt>
                <c:pt idx="2004">
                  <c:v>3.5183756331871106</c:v>
                </c:pt>
                <c:pt idx="2005">
                  <c:v>1.24</c:v>
                </c:pt>
                <c:pt idx="2006">
                  <c:v>0.98999999999999988</c:v>
                </c:pt>
                <c:pt idx="2007">
                  <c:v>1.35</c:v>
                </c:pt>
                <c:pt idx="2008">
                  <c:v>0.92845327740907668</c:v>
                </c:pt>
                <c:pt idx="2011">
                  <c:v>6.7864094446909959</c:v>
                </c:pt>
                <c:pt idx="2012">
                  <c:v>5.5897119382696232</c:v>
                </c:pt>
                <c:pt idx="2013">
                  <c:v>5.7637860124717912</c:v>
                </c:pt>
                <c:pt idx="2014">
                  <c:v>9.1555459196434938</c:v>
                </c:pt>
                <c:pt idx="2015">
                  <c:v>1.6049982698693881</c:v>
                </c:pt>
                <c:pt idx="2016">
                  <c:v>1.6049982698693881</c:v>
                </c:pt>
                <c:pt idx="2017">
                  <c:v>1.4977250073595108</c:v>
                </c:pt>
                <c:pt idx="2018">
                  <c:v>0.7629979290078347</c:v>
                </c:pt>
                <c:pt idx="2019">
                  <c:v>0.58399913235240952</c:v>
                </c:pt>
                <c:pt idx="2020">
                  <c:v>11.30523454427461</c:v>
                </c:pt>
                <c:pt idx="2021">
                  <c:v>2.48</c:v>
                </c:pt>
                <c:pt idx="2022">
                  <c:v>2.48</c:v>
                </c:pt>
                <c:pt idx="2023">
                  <c:v>2.48</c:v>
                </c:pt>
                <c:pt idx="2024">
                  <c:v>2.48</c:v>
                </c:pt>
                <c:pt idx="2025">
                  <c:v>0.8054746765701829</c:v>
                </c:pt>
                <c:pt idx="2026">
                  <c:v>16.051843677341456</c:v>
                </c:pt>
                <c:pt idx="2027">
                  <c:v>1.59</c:v>
                </c:pt>
                <c:pt idx="2028">
                  <c:v>1.59</c:v>
                </c:pt>
                <c:pt idx="2032">
                  <c:v>2.46</c:v>
                </c:pt>
                <c:pt idx="2033">
                  <c:v>5.42</c:v>
                </c:pt>
                <c:pt idx="2034">
                  <c:v>0.32278600000000007</c:v>
                </c:pt>
                <c:pt idx="2035">
                  <c:v>0.32278600000000007</c:v>
                </c:pt>
                <c:pt idx="2036">
                  <c:v>0.26199858490809652</c:v>
                </c:pt>
                <c:pt idx="2037">
                  <c:v>0.26199858490809652</c:v>
                </c:pt>
                <c:pt idx="2038">
                  <c:v>5.6039738403891661</c:v>
                </c:pt>
                <c:pt idx="2039">
                  <c:v>11.236066581738442</c:v>
                </c:pt>
                <c:pt idx="2040">
                  <c:v>11.236066581738442</c:v>
                </c:pt>
                <c:pt idx="2041">
                  <c:v>11.524209613031204</c:v>
                </c:pt>
                <c:pt idx="2042">
                  <c:v>11.524209613031204</c:v>
                </c:pt>
                <c:pt idx="2043">
                  <c:v>8.5087594885350715</c:v>
                </c:pt>
                <c:pt idx="2044">
                  <c:v>10.498075943030541</c:v>
                </c:pt>
                <c:pt idx="2045">
                  <c:v>8.0760645130234145</c:v>
                </c:pt>
                <c:pt idx="2046">
                  <c:v>7.6653458591184016</c:v>
                </c:pt>
                <c:pt idx="2047">
                  <c:v>7.6653458591184016</c:v>
                </c:pt>
                <c:pt idx="2048">
                  <c:v>7.596074925921549</c:v>
                </c:pt>
                <c:pt idx="2049">
                  <c:v>7.8699974693611958</c:v>
                </c:pt>
                <c:pt idx="2050">
                  <c:v>6.79</c:v>
                </c:pt>
                <c:pt idx="2051">
                  <c:v>1.124927762101307</c:v>
                </c:pt>
                <c:pt idx="2052">
                  <c:v>0.57537256126504743</c:v>
                </c:pt>
                <c:pt idx="2053">
                  <c:v>0.94780137044342505</c:v>
                </c:pt>
                <c:pt idx="2054">
                  <c:v>30</c:v>
                </c:pt>
                <c:pt idx="2055">
                  <c:v>23.375</c:v>
                </c:pt>
                <c:pt idx="2056">
                  <c:v>36.5531789334104</c:v>
                </c:pt>
                <c:pt idx="2057">
                  <c:v>9.1999999999999993</c:v>
                </c:pt>
                <c:pt idx="2058">
                  <c:v>9.1999999999999993</c:v>
                </c:pt>
                <c:pt idx="2060">
                  <c:v>1.1072736072540288</c:v>
                </c:pt>
                <c:pt idx="2061">
                  <c:v>2.4405260494384069</c:v>
                </c:pt>
                <c:pt idx="2062">
                  <c:v>1.4217569898354405</c:v>
                </c:pt>
                <c:pt idx="2063">
                  <c:v>1.2536438322535473</c:v>
                </c:pt>
                <c:pt idx="2064">
                  <c:v>1.3660394861797274</c:v>
                </c:pt>
                <c:pt idx="2065">
                  <c:v>1.3188637679530988</c:v>
                </c:pt>
                <c:pt idx="2066">
                  <c:v>2.0185700054028297</c:v>
                </c:pt>
                <c:pt idx="2067">
                  <c:v>1.8827047165776396</c:v>
                </c:pt>
                <c:pt idx="2068">
                  <c:v>1.6934803926516633</c:v>
                </c:pt>
                <c:pt idx="2069">
                  <c:v>1.7549754907088466</c:v>
                </c:pt>
                <c:pt idx="2070">
                  <c:v>1.8353921573990093</c:v>
                </c:pt>
                <c:pt idx="2071">
                  <c:v>2.5140643624551844</c:v>
                </c:pt>
                <c:pt idx="2072">
                  <c:v>2.2911919248794739</c:v>
                </c:pt>
                <c:pt idx="2073">
                  <c:v>2.4992671461275577</c:v>
                </c:pt>
                <c:pt idx="2074">
                  <c:v>2.1056794451325773</c:v>
                </c:pt>
                <c:pt idx="2075">
                  <c:v>1.3398919877323441</c:v>
                </c:pt>
                <c:pt idx="2076">
                  <c:v>0.76500000000000001</c:v>
                </c:pt>
                <c:pt idx="2077">
                  <c:v>0.76500000000000001</c:v>
                </c:pt>
                <c:pt idx="2078">
                  <c:v>0.29075310659408571</c:v>
                </c:pt>
                <c:pt idx="2079">
                  <c:v>22.629749597096037</c:v>
                </c:pt>
                <c:pt idx="2080">
                  <c:v>21.535375667884075</c:v>
                </c:pt>
                <c:pt idx="2081">
                  <c:v>21.582957143067201</c:v>
                </c:pt>
                <c:pt idx="2082">
                  <c:v>22.87717326804831</c:v>
                </c:pt>
                <c:pt idx="2083">
                  <c:v>23.733639821344624</c:v>
                </c:pt>
                <c:pt idx="2084">
                  <c:v>24.266552343395663</c:v>
                </c:pt>
                <c:pt idx="2085">
                  <c:v>26.360137251453331</c:v>
                </c:pt>
                <c:pt idx="2086">
                  <c:v>28.168233308412223</c:v>
                </c:pt>
                <c:pt idx="2087">
                  <c:v>29.102328954753901</c:v>
                </c:pt>
                <c:pt idx="2088">
                  <c:v>27.583779425410732</c:v>
                </c:pt>
                <c:pt idx="2089">
                  <c:v>27.9009448334381</c:v>
                </c:pt>
                <c:pt idx="2090">
                  <c:v>32.120205867499187</c:v>
                </c:pt>
                <c:pt idx="2091">
                  <c:v>32.917924924052876</c:v>
                </c:pt>
                <c:pt idx="2092">
                  <c:v>34.100086899427616</c:v>
                </c:pt>
                <c:pt idx="2093">
                  <c:v>41.952333516347679</c:v>
                </c:pt>
                <c:pt idx="2094">
                  <c:v>38.492347246958175</c:v>
                </c:pt>
                <c:pt idx="2095">
                  <c:v>40.237389927291176</c:v>
                </c:pt>
                <c:pt idx="2096">
                  <c:v>48.013386727697807</c:v>
                </c:pt>
                <c:pt idx="2097">
                  <c:v>15.690000000000003</c:v>
                </c:pt>
                <c:pt idx="2098">
                  <c:v>13.090442826599826</c:v>
                </c:pt>
                <c:pt idx="2099">
                  <c:v>5.485460832778962</c:v>
                </c:pt>
                <c:pt idx="2100">
                  <c:v>16</c:v>
                </c:pt>
                <c:pt idx="2101">
                  <c:v>16</c:v>
                </c:pt>
                <c:pt idx="2102">
                  <c:v>17.734341792795693</c:v>
                </c:pt>
                <c:pt idx="2103">
                  <c:v>19.504857539525705</c:v>
                </c:pt>
                <c:pt idx="2104">
                  <c:v>13.560983246932087</c:v>
                </c:pt>
                <c:pt idx="2105">
                  <c:v>14.738084375252591</c:v>
                </c:pt>
                <c:pt idx="2106">
                  <c:v>16.159719655856119</c:v>
                </c:pt>
                <c:pt idx="2107">
                  <c:v>16.064550517717979</c:v>
                </c:pt>
                <c:pt idx="2108">
                  <c:v>7.1852699294295466</c:v>
                </c:pt>
                <c:pt idx="2109">
                  <c:v>8.4272271821322686</c:v>
                </c:pt>
                <c:pt idx="2110">
                  <c:v>11.610710155227601</c:v>
                </c:pt>
                <c:pt idx="2111">
                  <c:v>15.244522371173312</c:v>
                </c:pt>
                <c:pt idx="2112">
                  <c:v>12.618345800016737</c:v>
                </c:pt>
                <c:pt idx="2113">
                  <c:v>0.504</c:v>
                </c:pt>
                <c:pt idx="2114">
                  <c:v>2.2000000000000002</c:v>
                </c:pt>
                <c:pt idx="2115">
                  <c:v>6.1374359926056474</c:v>
                </c:pt>
                <c:pt idx="2116">
                  <c:v>7.4372499276578647</c:v>
                </c:pt>
                <c:pt idx="2117">
                  <c:v>7.4372499276578647</c:v>
                </c:pt>
                <c:pt idx="2118">
                  <c:v>10.142350840107346</c:v>
                </c:pt>
                <c:pt idx="2119">
                  <c:v>15.448249027237354</c:v>
                </c:pt>
                <c:pt idx="2120">
                  <c:v>22.508891050583653</c:v>
                </c:pt>
                <c:pt idx="2121">
                  <c:v>22.508891050583653</c:v>
                </c:pt>
                <c:pt idx="2122">
                  <c:v>26.14175473579262</c:v>
                </c:pt>
                <c:pt idx="2123">
                  <c:v>15.503688933200399</c:v>
                </c:pt>
                <c:pt idx="2124">
                  <c:v>15.503688933200399</c:v>
                </c:pt>
                <c:pt idx="2125">
                  <c:v>14.25271170313987</c:v>
                </c:pt>
                <c:pt idx="2126">
                  <c:v>14.25271170313987</c:v>
                </c:pt>
                <c:pt idx="2127">
                  <c:v>14.975109419600379</c:v>
                </c:pt>
                <c:pt idx="2128">
                  <c:v>14.975109419600379</c:v>
                </c:pt>
                <c:pt idx="2129">
                  <c:v>3.8969196432719193</c:v>
                </c:pt>
                <c:pt idx="2130">
                  <c:v>3.8969196432719193</c:v>
                </c:pt>
                <c:pt idx="2131">
                  <c:v>3.8969196432719193</c:v>
                </c:pt>
                <c:pt idx="2132">
                  <c:v>3.8969196432719193</c:v>
                </c:pt>
                <c:pt idx="2133">
                  <c:v>4.1493616075845026</c:v>
                </c:pt>
                <c:pt idx="2134">
                  <c:v>4.1493616075845026</c:v>
                </c:pt>
                <c:pt idx="2135">
                  <c:v>4.1493616075845026</c:v>
                </c:pt>
                <c:pt idx="2136">
                  <c:v>4.1493616075845026</c:v>
                </c:pt>
                <c:pt idx="2137">
                  <c:v>5.3267706252072617</c:v>
                </c:pt>
                <c:pt idx="2138">
                  <c:v>5.3267706252072617</c:v>
                </c:pt>
                <c:pt idx="2139">
                  <c:v>5.3267706252072617</c:v>
                </c:pt>
                <c:pt idx="2140">
                  <c:v>5.3267706252072617</c:v>
                </c:pt>
                <c:pt idx="2141">
                  <c:v>5.6544966416341547</c:v>
                </c:pt>
                <c:pt idx="2142">
                  <c:v>6.1188811166140562</c:v>
                </c:pt>
                <c:pt idx="2143">
                  <c:v>5.4292929272813604</c:v>
                </c:pt>
                <c:pt idx="2144">
                  <c:v>5.8998445552125425</c:v>
                </c:pt>
                <c:pt idx="2145">
                  <c:v>5.9571709800405177</c:v>
                </c:pt>
                <c:pt idx="2146">
                  <c:v>4.6503257942918683</c:v>
                </c:pt>
                <c:pt idx="2147">
                  <c:v>3.8319063004846523</c:v>
                </c:pt>
                <c:pt idx="2148">
                  <c:v>7.4075215769373539</c:v>
                </c:pt>
                <c:pt idx="2149">
                  <c:v>7.4075215769373539</c:v>
                </c:pt>
                <c:pt idx="2150">
                  <c:v>9.4838709703062207</c:v>
                </c:pt>
                <c:pt idx="2151">
                  <c:v>8.861491937879876</c:v>
                </c:pt>
                <c:pt idx="2152">
                  <c:v>8.861491937879876</c:v>
                </c:pt>
                <c:pt idx="2153">
                  <c:v>10.254429343673836</c:v>
                </c:pt>
                <c:pt idx="2154">
                  <c:v>9.9277921155452304</c:v>
                </c:pt>
                <c:pt idx="2155">
                  <c:v>10.798824723888179</c:v>
                </c:pt>
                <c:pt idx="2156">
                  <c:v>11.095767658550551</c:v>
                </c:pt>
                <c:pt idx="2157">
                  <c:v>11.026480973795998</c:v>
                </c:pt>
                <c:pt idx="2158">
                  <c:v>13.758355972689797</c:v>
                </c:pt>
                <c:pt idx="2159">
                  <c:v>16.033590136220653</c:v>
                </c:pt>
                <c:pt idx="2160">
                  <c:v>17.34992809184865</c:v>
                </c:pt>
                <c:pt idx="2161">
                  <c:v>20.497262451921593</c:v>
                </c:pt>
                <c:pt idx="2162">
                  <c:v>19.23674383782928</c:v>
                </c:pt>
                <c:pt idx="2163">
                  <c:v>0.7</c:v>
                </c:pt>
                <c:pt idx="2164">
                  <c:v>0.19</c:v>
                </c:pt>
                <c:pt idx="2165">
                  <c:v>0.19</c:v>
                </c:pt>
                <c:pt idx="2166">
                  <c:v>12.511377081401799</c:v>
                </c:pt>
                <c:pt idx="2167">
                  <c:v>14.618571700311652</c:v>
                </c:pt>
                <c:pt idx="2168">
                  <c:v>1.9510813204936037</c:v>
                </c:pt>
                <c:pt idx="2169">
                  <c:v>1.5499999999999998</c:v>
                </c:pt>
                <c:pt idx="2170">
                  <c:v>1.5499999999999998</c:v>
                </c:pt>
                <c:pt idx="2172">
                  <c:v>0.41450000000000004</c:v>
                </c:pt>
                <c:pt idx="2173">
                  <c:v>16.343891385082863</c:v>
                </c:pt>
                <c:pt idx="2174">
                  <c:v>3.547944331273964</c:v>
                </c:pt>
                <c:pt idx="2175">
                  <c:v>3.6535569814642681</c:v>
                </c:pt>
                <c:pt idx="2176">
                  <c:v>4.3645170779759717</c:v>
                </c:pt>
                <c:pt idx="2177">
                  <c:v>5.0063603746080165</c:v>
                </c:pt>
                <c:pt idx="2178">
                  <c:v>6.1199987605034423</c:v>
                </c:pt>
                <c:pt idx="2179">
                  <c:v>6.6482830090773959</c:v>
                </c:pt>
                <c:pt idx="2180">
                  <c:v>7.0364337924456848</c:v>
                </c:pt>
                <c:pt idx="2181">
                  <c:v>7.8027739446531266</c:v>
                </c:pt>
                <c:pt idx="2182">
                  <c:v>10.467307370354863</c:v>
                </c:pt>
                <c:pt idx="2183">
                  <c:v>0.29999993705749511</c:v>
                </c:pt>
                <c:pt idx="2184">
                  <c:v>14.350000000000001</c:v>
                </c:pt>
                <c:pt idx="2185">
                  <c:v>1.4499992253146516</c:v>
                </c:pt>
                <c:pt idx="2186">
                  <c:v>0.24799743837378052</c:v>
                </c:pt>
                <c:pt idx="2187">
                  <c:v>0.24799743837378052</c:v>
                </c:pt>
                <c:pt idx="2188">
                  <c:v>0.24799743837378052</c:v>
                </c:pt>
                <c:pt idx="2189">
                  <c:v>0.87002329220614905</c:v>
                </c:pt>
                <c:pt idx="2190">
                  <c:v>0.87002329220614905</c:v>
                </c:pt>
                <c:pt idx="2192">
                  <c:v>2.2502791435611704</c:v>
                </c:pt>
                <c:pt idx="2193">
                  <c:v>2.2835813719013989</c:v>
                </c:pt>
                <c:pt idx="2194">
                  <c:v>2.2835813719013989</c:v>
                </c:pt>
                <c:pt idx="2195">
                  <c:v>2.4490594001541455</c:v>
                </c:pt>
                <c:pt idx="2196">
                  <c:v>2.1825407045514331</c:v>
                </c:pt>
                <c:pt idx="2197">
                  <c:v>1.8792187540003631</c:v>
                </c:pt>
                <c:pt idx="2198">
                  <c:v>1.7567633965968308</c:v>
                </c:pt>
                <c:pt idx="2199">
                  <c:v>2.0723214329828568</c:v>
                </c:pt>
                <c:pt idx="2200">
                  <c:v>2.0723214329828568</c:v>
                </c:pt>
                <c:pt idx="2201">
                  <c:v>2.0723214329828568</c:v>
                </c:pt>
                <c:pt idx="2202">
                  <c:v>2.0723214329828568</c:v>
                </c:pt>
                <c:pt idx="2203">
                  <c:v>2.0723214329828568</c:v>
                </c:pt>
                <c:pt idx="2204">
                  <c:v>2.0723214329828568</c:v>
                </c:pt>
                <c:pt idx="2205">
                  <c:v>1.9781250042109084</c:v>
                </c:pt>
                <c:pt idx="2206">
                  <c:v>1.9781250042109084</c:v>
                </c:pt>
                <c:pt idx="2207">
                  <c:v>2.1285500773934243</c:v>
                </c:pt>
                <c:pt idx="2208">
                  <c:v>2.1285500773934243</c:v>
                </c:pt>
                <c:pt idx="2209">
                  <c:v>2.1285500773934243</c:v>
                </c:pt>
                <c:pt idx="2210">
                  <c:v>2.1285500773934243</c:v>
                </c:pt>
                <c:pt idx="2211">
                  <c:v>2.4490284036526586</c:v>
                </c:pt>
                <c:pt idx="2212">
                  <c:v>2.4490284036526586</c:v>
                </c:pt>
                <c:pt idx="2213">
                  <c:v>2.4490284036526586</c:v>
                </c:pt>
                <c:pt idx="2214">
                  <c:v>2.4490284036526586</c:v>
                </c:pt>
                <c:pt idx="2215">
                  <c:v>2.5542600928721084</c:v>
                </c:pt>
                <c:pt idx="2216">
                  <c:v>2.5542600928721084</c:v>
                </c:pt>
                <c:pt idx="2217">
                  <c:v>2.5542600928721084</c:v>
                </c:pt>
                <c:pt idx="2218">
                  <c:v>2.5542600928721084</c:v>
                </c:pt>
                <c:pt idx="2219">
                  <c:v>2.5351270584685723</c:v>
                </c:pt>
                <c:pt idx="2220">
                  <c:v>3.0421524701622871</c:v>
                </c:pt>
                <c:pt idx="2221">
                  <c:v>3.0421524701622871</c:v>
                </c:pt>
                <c:pt idx="2222">
                  <c:v>3.0421524701622871</c:v>
                </c:pt>
                <c:pt idx="2223">
                  <c:v>3.0421524701622871</c:v>
                </c:pt>
                <c:pt idx="2224">
                  <c:v>3.1203241923090146</c:v>
                </c:pt>
                <c:pt idx="2225">
                  <c:v>3.2355361624865786</c:v>
                </c:pt>
                <c:pt idx="2226">
                  <c:v>3.2355361624865786</c:v>
                </c:pt>
                <c:pt idx="2227">
                  <c:v>3.2355361624865786</c:v>
                </c:pt>
                <c:pt idx="2228">
                  <c:v>3.2355361624865786</c:v>
                </c:pt>
                <c:pt idx="2229">
                  <c:v>3.0051122221314515</c:v>
                </c:pt>
                <c:pt idx="2230">
                  <c:v>3.0051122221314515</c:v>
                </c:pt>
                <c:pt idx="2231">
                  <c:v>3.0051122221314515</c:v>
                </c:pt>
                <c:pt idx="2232">
                  <c:v>3.0051122221314515</c:v>
                </c:pt>
                <c:pt idx="2233">
                  <c:v>3.8259975096465921</c:v>
                </c:pt>
                <c:pt idx="2234">
                  <c:v>3.9208761603513267</c:v>
                </c:pt>
                <c:pt idx="2235">
                  <c:v>4.3018028665240733</c:v>
                </c:pt>
                <c:pt idx="2236">
                  <c:v>4.7991912408260671</c:v>
                </c:pt>
                <c:pt idx="2237">
                  <c:v>4.5614153350621871</c:v>
                </c:pt>
                <c:pt idx="2238">
                  <c:v>5.3766470119669183</c:v>
                </c:pt>
                <c:pt idx="2239">
                  <c:v>5.7600000000000007</c:v>
                </c:pt>
                <c:pt idx="2240">
                  <c:v>5.2992392785901856</c:v>
                </c:pt>
                <c:pt idx="2241">
                  <c:v>5.3478561527056909</c:v>
                </c:pt>
                <c:pt idx="2242">
                  <c:v>5.3575795275287934</c:v>
                </c:pt>
                <c:pt idx="2243">
                  <c:v>6.0236307029112286</c:v>
                </c:pt>
                <c:pt idx="2244">
                  <c:v>6.3882572587775259</c:v>
                </c:pt>
                <c:pt idx="2245">
                  <c:v>5.0128467402535097</c:v>
                </c:pt>
                <c:pt idx="2246">
                  <c:v>12.445115145465584</c:v>
                </c:pt>
                <c:pt idx="2247">
                  <c:v>11.52464625168775</c:v>
                </c:pt>
                <c:pt idx="2248">
                  <c:v>12.099260186854197</c:v>
                </c:pt>
                <c:pt idx="2249">
                  <c:v>14.993403223549722</c:v>
                </c:pt>
                <c:pt idx="2250">
                  <c:v>16.399277438284464</c:v>
                </c:pt>
                <c:pt idx="2251">
                  <c:v>8.9251286458524515</c:v>
                </c:pt>
                <c:pt idx="2252">
                  <c:v>9.6736878226013676</c:v>
                </c:pt>
                <c:pt idx="2253">
                  <c:v>9.7600600353031641</c:v>
                </c:pt>
                <c:pt idx="2254">
                  <c:v>11.074837050874978</c:v>
                </c:pt>
                <c:pt idx="2255">
                  <c:v>10.703287488071245</c:v>
                </c:pt>
                <c:pt idx="2256">
                  <c:v>12.048404407577507</c:v>
                </c:pt>
                <c:pt idx="2257">
                  <c:v>12.288603857489338</c:v>
                </c:pt>
                <c:pt idx="2258">
                  <c:v>6.649373361518168</c:v>
                </c:pt>
                <c:pt idx="2259">
                  <c:v>7.128480925314431</c:v>
                </c:pt>
                <c:pt idx="2260">
                  <c:v>7.3054639000118931</c:v>
                </c:pt>
                <c:pt idx="2261">
                  <c:v>6.2239012768607376</c:v>
                </c:pt>
                <c:pt idx="2262">
                  <c:v>5.6838154103401539</c:v>
                </c:pt>
                <c:pt idx="2263">
                  <c:v>5.67699387125844</c:v>
                </c:pt>
                <c:pt idx="2264">
                  <c:v>5.67699387125844</c:v>
                </c:pt>
                <c:pt idx="2265">
                  <c:v>6.689847968345549</c:v>
                </c:pt>
                <c:pt idx="2266">
                  <c:v>6.689847968345549</c:v>
                </c:pt>
                <c:pt idx="2267">
                  <c:v>6.7075342527366475</c:v>
                </c:pt>
                <c:pt idx="2268">
                  <c:v>6.7075342527366475</c:v>
                </c:pt>
                <c:pt idx="2269">
                  <c:v>3.225176149156701</c:v>
                </c:pt>
                <c:pt idx="2270">
                  <c:v>3.506707450400266</c:v>
                </c:pt>
                <c:pt idx="2271">
                  <c:v>3.7169187962008272</c:v>
                </c:pt>
                <c:pt idx="2272">
                  <c:v>3.8029143467556019</c:v>
                </c:pt>
                <c:pt idx="2273">
                  <c:v>3.2046464957974874</c:v>
                </c:pt>
                <c:pt idx="2274">
                  <c:v>3.4273993772226627</c:v>
                </c:pt>
                <c:pt idx="2275">
                  <c:v>3.4541549525856619</c:v>
                </c:pt>
                <c:pt idx="2276">
                  <c:v>3.3970221346242173</c:v>
                </c:pt>
                <c:pt idx="2277">
                  <c:v>3.3286250663772265</c:v>
                </c:pt>
                <c:pt idx="2278">
                  <c:v>3.7526084296390256</c:v>
                </c:pt>
                <c:pt idx="2279">
                  <c:v>4.4837892047415382</c:v>
                </c:pt>
                <c:pt idx="2280">
                  <c:v>3.097214613413644</c:v>
                </c:pt>
                <c:pt idx="2281">
                  <c:v>3.3491571779099858</c:v>
                </c:pt>
                <c:pt idx="2282">
                  <c:v>3.4076679601935282</c:v>
                </c:pt>
                <c:pt idx="2283">
                  <c:v>3.0405076974420266</c:v>
                </c:pt>
                <c:pt idx="2284">
                  <c:v>2.3600000000000003</c:v>
                </c:pt>
                <c:pt idx="2285">
                  <c:v>2.2850000000000001</c:v>
                </c:pt>
                <c:pt idx="2286">
                  <c:v>1.3260000000000001</c:v>
                </c:pt>
                <c:pt idx="2287">
                  <c:v>1.2810000000000001</c:v>
                </c:pt>
                <c:pt idx="2288">
                  <c:v>1.2910000000000001</c:v>
                </c:pt>
                <c:pt idx="2289">
                  <c:v>1.4040000000000001</c:v>
                </c:pt>
                <c:pt idx="2290">
                  <c:v>1.55</c:v>
                </c:pt>
                <c:pt idx="2291">
                  <c:v>1.49</c:v>
                </c:pt>
                <c:pt idx="2292">
                  <c:v>1.482</c:v>
                </c:pt>
                <c:pt idx="2293">
                  <c:v>1.4500000000000002</c:v>
                </c:pt>
                <c:pt idx="2294">
                  <c:v>2.8043152813009486</c:v>
                </c:pt>
                <c:pt idx="2295">
                  <c:v>4.5000021457672119</c:v>
                </c:pt>
                <c:pt idx="2296">
                  <c:v>2.7950000000000004</c:v>
                </c:pt>
                <c:pt idx="2297">
                  <c:v>0.91900000000000004</c:v>
                </c:pt>
                <c:pt idx="2298">
                  <c:v>8.1500409528613087</c:v>
                </c:pt>
                <c:pt idx="2299">
                  <c:v>5.0103717744350433</c:v>
                </c:pt>
                <c:pt idx="2300">
                  <c:v>4.8360979735851286</c:v>
                </c:pt>
                <c:pt idx="2301">
                  <c:v>0.39800234471432194</c:v>
                </c:pt>
                <c:pt idx="2302">
                  <c:v>1.735138004575655</c:v>
                </c:pt>
                <c:pt idx="2303">
                  <c:v>1.735138004575655</c:v>
                </c:pt>
                <c:pt idx="2304">
                  <c:v>3.2</c:v>
                </c:pt>
                <c:pt idx="2305">
                  <c:v>2.1729031635448335</c:v>
                </c:pt>
                <c:pt idx="2306">
                  <c:v>31.005199536687567</c:v>
                </c:pt>
                <c:pt idx="2307">
                  <c:v>22.414125093881832</c:v>
                </c:pt>
                <c:pt idx="2308">
                  <c:v>22.414125093881832</c:v>
                </c:pt>
                <c:pt idx="2309">
                  <c:v>22.414125093881832</c:v>
                </c:pt>
                <c:pt idx="2310">
                  <c:v>64.356278229457729</c:v>
                </c:pt>
                <c:pt idx="2311">
                  <c:v>49.69810186854945</c:v>
                </c:pt>
                <c:pt idx="2312">
                  <c:v>37.211141600069688</c:v>
                </c:pt>
                <c:pt idx="2313">
                  <c:v>25.11733294718103</c:v>
                </c:pt>
                <c:pt idx="2314">
                  <c:v>35.953240003917173</c:v>
                </c:pt>
                <c:pt idx="2315">
                  <c:v>38.499927837527984</c:v>
                </c:pt>
                <c:pt idx="2316">
                  <c:v>24.853749406894533</c:v>
                </c:pt>
                <c:pt idx="2317">
                  <c:v>16.834804207475656</c:v>
                </c:pt>
                <c:pt idx="2318">
                  <c:v>22.074512499269851</c:v>
                </c:pt>
                <c:pt idx="2319">
                  <c:v>19.125931407309615</c:v>
                </c:pt>
                <c:pt idx="2320">
                  <c:v>19.659553070989102</c:v>
                </c:pt>
                <c:pt idx="2321">
                  <c:v>22.235083797031681</c:v>
                </c:pt>
                <c:pt idx="2322">
                  <c:v>23.716759774561968</c:v>
                </c:pt>
                <c:pt idx="2323">
                  <c:v>18.903798881107885</c:v>
                </c:pt>
                <c:pt idx="2324">
                  <c:v>18.195147677036889</c:v>
                </c:pt>
                <c:pt idx="2325">
                  <c:v>14.476793247124718</c:v>
                </c:pt>
                <c:pt idx="2326">
                  <c:v>14.57594936525571</c:v>
                </c:pt>
                <c:pt idx="2327">
                  <c:v>13.197679323234933</c:v>
                </c:pt>
                <c:pt idx="2328">
                  <c:v>13.165360821008486</c:v>
                </c:pt>
                <c:pt idx="2329">
                  <c:v>14.436225213986681</c:v>
                </c:pt>
                <c:pt idx="2330">
                  <c:v>13.919936554339289</c:v>
                </c:pt>
                <c:pt idx="2331">
                  <c:v>15.240444087668195</c:v>
                </c:pt>
                <c:pt idx="2332">
                  <c:v>14.436225213986681</c:v>
                </c:pt>
                <c:pt idx="2333">
                  <c:v>12.364244907725611</c:v>
                </c:pt>
                <c:pt idx="2334">
                  <c:v>12.994772138079746</c:v>
                </c:pt>
                <c:pt idx="2335">
                  <c:v>13.249999999999998</c:v>
                </c:pt>
                <c:pt idx="2336">
                  <c:v>31.8</c:v>
                </c:pt>
                <c:pt idx="2337">
                  <c:v>31.8</c:v>
                </c:pt>
                <c:pt idx="2338">
                  <c:v>1.5368302616991536</c:v>
                </c:pt>
                <c:pt idx="2339">
                  <c:v>3.151100352151615</c:v>
                </c:pt>
                <c:pt idx="2340">
                  <c:v>2.5482000000000005</c:v>
                </c:pt>
                <c:pt idx="2341">
                  <c:v>2.5482000000000005</c:v>
                </c:pt>
                <c:pt idx="2342">
                  <c:v>1.3</c:v>
                </c:pt>
                <c:pt idx="2343">
                  <c:v>1.5775916224212581</c:v>
                </c:pt>
                <c:pt idx="2344">
                  <c:v>2.0006765972473137</c:v>
                </c:pt>
                <c:pt idx="2345">
                  <c:v>2.040316024929326</c:v>
                </c:pt>
                <c:pt idx="2346">
                  <c:v>2.5890353948609888</c:v>
                </c:pt>
                <c:pt idx="2347">
                  <c:v>2.558297988346657</c:v>
                </c:pt>
                <c:pt idx="2348">
                  <c:v>2.1427986389840301</c:v>
                </c:pt>
                <c:pt idx="2349">
                  <c:v>2.4378725499260931</c:v>
                </c:pt>
                <c:pt idx="2350">
                  <c:v>2.3278052974318317</c:v>
                </c:pt>
                <c:pt idx="2351">
                  <c:v>2.1930432353930938</c:v>
                </c:pt>
                <c:pt idx="2352">
                  <c:v>2.5941238698874458</c:v>
                </c:pt>
                <c:pt idx="2353">
                  <c:v>3.0002854114704554</c:v>
                </c:pt>
                <c:pt idx="2354">
                  <c:v>2.8617745826154031</c:v>
                </c:pt>
                <c:pt idx="2355">
                  <c:v>2.4422076541723263</c:v>
                </c:pt>
                <c:pt idx="2356">
                  <c:v>3.7400308774049589</c:v>
                </c:pt>
                <c:pt idx="2357">
                  <c:v>3.7400308774049589</c:v>
                </c:pt>
                <c:pt idx="2358">
                  <c:v>3.7400308774049589</c:v>
                </c:pt>
                <c:pt idx="2359">
                  <c:v>3.5020782052790009</c:v>
                </c:pt>
                <c:pt idx="2360">
                  <c:v>3.5020782052790009</c:v>
                </c:pt>
                <c:pt idx="2361">
                  <c:v>5.4847522769832144</c:v>
                </c:pt>
                <c:pt idx="2362">
                  <c:v>5.4847522769832144</c:v>
                </c:pt>
                <c:pt idx="2363">
                  <c:v>11.501365351737881</c:v>
                </c:pt>
                <c:pt idx="2364">
                  <c:v>4.1038013786385106</c:v>
                </c:pt>
                <c:pt idx="2365">
                  <c:v>2.1747416758621565</c:v>
                </c:pt>
                <c:pt idx="2366">
                  <c:v>2.1104879445298654</c:v>
                </c:pt>
                <c:pt idx="2367">
                  <c:v>2.2340528124765791</c:v>
                </c:pt>
                <c:pt idx="2368">
                  <c:v>1.8618473890011309</c:v>
                </c:pt>
                <c:pt idx="2369">
                  <c:v>2.1166265053907591</c:v>
                </c:pt>
                <c:pt idx="2370">
                  <c:v>2.1362248989591923</c:v>
                </c:pt>
                <c:pt idx="2371">
                  <c:v>2.441449578456202</c:v>
                </c:pt>
                <c:pt idx="2372">
                  <c:v>2.334453780197165</c:v>
                </c:pt>
                <c:pt idx="2373">
                  <c:v>2.7</c:v>
                </c:pt>
                <c:pt idx="2374">
                  <c:v>8.0500000000000007</c:v>
                </c:pt>
                <c:pt idx="2375">
                  <c:v>8.0500000000000007</c:v>
                </c:pt>
                <c:pt idx="2382">
                  <c:v>2.2600000000000002</c:v>
                </c:pt>
                <c:pt idx="2383">
                  <c:v>2.2600000000000002</c:v>
                </c:pt>
                <c:pt idx="2384">
                  <c:v>2.1687798099467734</c:v>
                </c:pt>
                <c:pt idx="2385">
                  <c:v>2.168779809946773</c:v>
                </c:pt>
                <c:pt idx="2386">
                  <c:v>2.1016052140634662</c:v>
                </c:pt>
                <c:pt idx="2387">
                  <c:v>2.0584215452813401</c:v>
                </c:pt>
                <c:pt idx="2388">
                  <c:v>2.2311562204098445</c:v>
                </c:pt>
                <c:pt idx="2389">
                  <c:v>2.2311562204098445</c:v>
                </c:pt>
                <c:pt idx="2390">
                  <c:v>2.3415144850752769</c:v>
                </c:pt>
                <c:pt idx="2391">
                  <c:v>2.3415144850752769</c:v>
                </c:pt>
                <c:pt idx="2392">
                  <c:v>2.3415144850752769</c:v>
                </c:pt>
                <c:pt idx="2393">
                  <c:v>2.3415144850752769</c:v>
                </c:pt>
                <c:pt idx="2394">
                  <c:v>2.423083637219293</c:v>
                </c:pt>
                <c:pt idx="2395">
                  <c:v>2.423083637219293</c:v>
                </c:pt>
                <c:pt idx="2396">
                  <c:v>2.423083637219293</c:v>
                </c:pt>
                <c:pt idx="2397">
                  <c:v>2.423083637219293</c:v>
                </c:pt>
                <c:pt idx="2398">
                  <c:v>2.3751017830169308</c:v>
                </c:pt>
                <c:pt idx="2399">
                  <c:v>2.3223217433943324</c:v>
                </c:pt>
                <c:pt idx="2400">
                  <c:v>2.3223217433943324</c:v>
                </c:pt>
                <c:pt idx="2401">
                  <c:v>0.88900000000000001</c:v>
                </c:pt>
                <c:pt idx="2402">
                  <c:v>0.74399999999999999</c:v>
                </c:pt>
                <c:pt idx="2403">
                  <c:v>0.40500000000000008</c:v>
                </c:pt>
                <c:pt idx="2404">
                  <c:v>0.34500000000000003</c:v>
                </c:pt>
                <c:pt idx="2405">
                  <c:v>0.30053078323602678</c:v>
                </c:pt>
                <c:pt idx="2406">
                  <c:v>0.31865803682804111</c:v>
                </c:pt>
                <c:pt idx="2407">
                  <c:v>0.27715616676211363</c:v>
                </c:pt>
                <c:pt idx="2408">
                  <c:v>0.28200000000000003</c:v>
                </c:pt>
                <c:pt idx="2409">
                  <c:v>0.29000000000000004</c:v>
                </c:pt>
                <c:pt idx="2410">
                  <c:v>0.32700000000000001</c:v>
                </c:pt>
                <c:pt idx="2411">
                  <c:v>0.40200000000000002</c:v>
                </c:pt>
                <c:pt idx="2412">
                  <c:v>0.38200000000000001</c:v>
                </c:pt>
                <c:pt idx="2413">
                  <c:v>1.0190000000000001</c:v>
                </c:pt>
                <c:pt idx="2414">
                  <c:v>0.27</c:v>
                </c:pt>
                <c:pt idx="2415">
                  <c:v>0.32600000000000001</c:v>
                </c:pt>
                <c:pt idx="2416">
                  <c:v>0.32600000000000001</c:v>
                </c:pt>
                <c:pt idx="2417">
                  <c:v>0.34300000000000003</c:v>
                </c:pt>
                <c:pt idx="2418">
                  <c:v>0.33700000000000002</c:v>
                </c:pt>
                <c:pt idx="2419">
                  <c:v>0.3105</c:v>
                </c:pt>
                <c:pt idx="2420">
                  <c:v>0.35659701504433677</c:v>
                </c:pt>
                <c:pt idx="2421">
                  <c:v>0.38516417923297153</c:v>
                </c:pt>
                <c:pt idx="2422">
                  <c:v>0.38467164191937431</c:v>
                </c:pt>
                <c:pt idx="2423">
                  <c:v>0.39107462699613726</c:v>
                </c:pt>
                <c:pt idx="2424">
                  <c:v>0.38713432848736007</c:v>
                </c:pt>
                <c:pt idx="2425">
                  <c:v>0.41914925387117491</c:v>
                </c:pt>
                <c:pt idx="2426">
                  <c:v>0.41767164193038342</c:v>
                </c:pt>
                <c:pt idx="2427">
                  <c:v>0.38910447774174872</c:v>
                </c:pt>
                <c:pt idx="2428">
                  <c:v>0.36546268668908544</c:v>
                </c:pt>
                <c:pt idx="2429">
                  <c:v>0.32511627892125411</c:v>
                </c:pt>
                <c:pt idx="2430">
                  <c:v>0.33447568695080532</c:v>
                </c:pt>
                <c:pt idx="2431">
                  <c:v>0.36895771653336257</c:v>
                </c:pt>
                <c:pt idx="2432">
                  <c:v>0.38669133174724912</c:v>
                </c:pt>
                <c:pt idx="2433">
                  <c:v>0.45368498922193184</c:v>
                </c:pt>
                <c:pt idx="2434">
                  <c:v>21.919999999999998</c:v>
                </c:pt>
                <c:pt idx="2435">
                  <c:v>39.220547742413032</c:v>
                </c:pt>
                <c:pt idx="2436">
                  <c:v>56.470019516589105</c:v>
                </c:pt>
                <c:pt idx="2437">
                  <c:v>59.855276985437627</c:v>
                </c:pt>
                <c:pt idx="2438">
                  <c:v>38.32374107348538</c:v>
                </c:pt>
                <c:pt idx="2439">
                  <c:v>3.1999979341724041</c:v>
                </c:pt>
                <c:pt idx="2440">
                  <c:v>2.8999984506293028</c:v>
                </c:pt>
                <c:pt idx="2441">
                  <c:v>2.8399964880930861</c:v>
                </c:pt>
                <c:pt idx="2442">
                  <c:v>2.7000005164568992</c:v>
                </c:pt>
                <c:pt idx="2443">
                  <c:v>2.7750003873426747</c:v>
                </c:pt>
                <c:pt idx="2444">
                  <c:v>2.6699995351887909</c:v>
                </c:pt>
                <c:pt idx="2445">
                  <c:v>3.1005607442091994</c:v>
                </c:pt>
                <c:pt idx="2446">
                  <c:v>2.9450467256908701</c:v>
                </c:pt>
                <c:pt idx="2447">
                  <c:v>3.1297196226813866</c:v>
                </c:pt>
                <c:pt idx="2448">
                  <c:v>3.709677399179887</c:v>
                </c:pt>
                <c:pt idx="2449">
                  <c:v>4.2270797732760288</c:v>
                </c:pt>
                <c:pt idx="2450">
                  <c:v>4.1977928464403975</c:v>
                </c:pt>
                <c:pt idx="2451">
                  <c:v>15.280000000000001</c:v>
                </c:pt>
                <c:pt idx="2452">
                  <c:v>18.55</c:v>
                </c:pt>
                <c:pt idx="2453">
                  <c:v>19</c:v>
                </c:pt>
                <c:pt idx="2454">
                  <c:v>17</c:v>
                </c:pt>
                <c:pt idx="2455">
                  <c:v>27.400000000000002</c:v>
                </c:pt>
                <c:pt idx="2456">
                  <c:v>29.25</c:v>
                </c:pt>
                <c:pt idx="2457">
                  <c:v>21.3</c:v>
                </c:pt>
                <c:pt idx="2458">
                  <c:v>21.34</c:v>
                </c:pt>
                <c:pt idx="2459">
                  <c:v>21.66</c:v>
                </c:pt>
                <c:pt idx="2460">
                  <c:v>23.5</c:v>
                </c:pt>
                <c:pt idx="2461">
                  <c:v>25.429332784720479</c:v>
                </c:pt>
                <c:pt idx="2462">
                  <c:v>13.326700000000001</c:v>
                </c:pt>
                <c:pt idx="2463">
                  <c:v>13.326700000000001</c:v>
                </c:pt>
                <c:pt idx="2464">
                  <c:v>12.703174217038612</c:v>
                </c:pt>
                <c:pt idx="2465">
                  <c:v>12.534741605503068</c:v>
                </c:pt>
                <c:pt idx="2466">
                  <c:v>12.944622889941572</c:v>
                </c:pt>
                <c:pt idx="2467">
                  <c:v>12.706319817593604</c:v>
                </c:pt>
                <c:pt idx="2468">
                  <c:v>13.011347750199002</c:v>
                </c:pt>
                <c:pt idx="2469">
                  <c:v>13.39263266595575</c:v>
                </c:pt>
                <c:pt idx="2470">
                  <c:v>13.678596352773312</c:v>
                </c:pt>
                <c:pt idx="2471">
                  <c:v>13.76438545881858</c:v>
                </c:pt>
                <c:pt idx="2472">
                  <c:v>13.221054453865213</c:v>
                </c:pt>
                <c:pt idx="2473">
                  <c:v>12.568746410431393</c:v>
                </c:pt>
                <c:pt idx="2474">
                  <c:v>12.847624486867895</c:v>
                </c:pt>
                <c:pt idx="2475">
                  <c:v>13.011104738572053</c:v>
                </c:pt>
                <c:pt idx="2476">
                  <c:v>12.722610176741187</c:v>
                </c:pt>
                <c:pt idx="2477">
                  <c:v>12.838008001473534</c:v>
                </c:pt>
                <c:pt idx="2478">
                  <c:v>13.443846581318352</c:v>
                </c:pt>
                <c:pt idx="2479">
                  <c:v>14.328563237599672</c:v>
                </c:pt>
                <c:pt idx="2480">
                  <c:v>14.944018302838856</c:v>
                </c:pt>
                <c:pt idx="2481">
                  <c:v>16.040515617253348</c:v>
                </c:pt>
                <c:pt idx="2482">
                  <c:v>16.117540902330198</c:v>
                </c:pt>
                <c:pt idx="2483">
                  <c:v>16.416013882002975</c:v>
                </c:pt>
                <c:pt idx="2484">
                  <c:v>16.955190877540904</c:v>
                </c:pt>
                <c:pt idx="2485">
                  <c:v>6.5126747364737065</c:v>
                </c:pt>
                <c:pt idx="2486">
                  <c:v>3.9151961972168738</c:v>
                </c:pt>
                <c:pt idx="2487">
                  <c:v>4.2718492594880457</c:v>
                </c:pt>
                <c:pt idx="2488">
                  <c:v>4.3344934110654236</c:v>
                </c:pt>
                <c:pt idx="2489">
                  <c:v>4.5151976944617029</c:v>
                </c:pt>
                <c:pt idx="2490">
                  <c:v>4.5441103798051072</c:v>
                </c:pt>
                <c:pt idx="2491">
                  <c:v>4.488694399563582</c:v>
                </c:pt>
                <c:pt idx="2492">
                  <c:v>5.2572899516090894</c:v>
                </c:pt>
                <c:pt idx="2493">
                  <c:v>5.6476112037450541</c:v>
                </c:pt>
                <c:pt idx="2494">
                  <c:v>5.6427924228544866</c:v>
                </c:pt>
                <c:pt idx="2495">
                  <c:v>6.3595733834969836</c:v>
                </c:pt>
                <c:pt idx="2496">
                  <c:v>6.3499010285410957</c:v>
                </c:pt>
                <c:pt idx="2497">
                  <c:v>6.746467581732543</c:v>
                </c:pt>
                <c:pt idx="2498">
                  <c:v>7.0414744078871561</c:v>
                </c:pt>
                <c:pt idx="2499">
                  <c:v>6.5336757727029857</c:v>
                </c:pt>
                <c:pt idx="2500">
                  <c:v>6.2324841563293036</c:v>
                </c:pt>
                <c:pt idx="2501">
                  <c:v>5.9820507520188757</c:v>
                </c:pt>
                <c:pt idx="2502">
                  <c:v>5.9867759105907714</c:v>
                </c:pt>
                <c:pt idx="2503">
                  <c:v>5.9442494834437172</c:v>
                </c:pt>
                <c:pt idx="2504">
                  <c:v>5.1504228433653827</c:v>
                </c:pt>
                <c:pt idx="2505">
                  <c:v>5.1504228433653827</c:v>
                </c:pt>
                <c:pt idx="2506">
                  <c:v>1.5265691561153942</c:v>
                </c:pt>
                <c:pt idx="2507">
                  <c:v>1.5265691561153942</c:v>
                </c:pt>
                <c:pt idx="2508">
                  <c:v>4.0149317290094144</c:v>
                </c:pt>
                <c:pt idx="2509">
                  <c:v>4.0149317290094144</c:v>
                </c:pt>
                <c:pt idx="2510">
                  <c:v>4.0149317290094144</c:v>
                </c:pt>
                <c:pt idx="2511">
                  <c:v>2.2887665617829445</c:v>
                </c:pt>
                <c:pt idx="2512">
                  <c:v>2.2887665617829445</c:v>
                </c:pt>
                <c:pt idx="2513">
                  <c:v>2.2887665617829445</c:v>
                </c:pt>
                <c:pt idx="2514">
                  <c:v>3.9690670882333516</c:v>
                </c:pt>
                <c:pt idx="2515">
                  <c:v>1.5097557037010145</c:v>
                </c:pt>
                <c:pt idx="2516">
                  <c:v>3.0288213486122113</c:v>
                </c:pt>
                <c:pt idx="2517">
                  <c:v>1.9802545933596223</c:v>
                </c:pt>
                <c:pt idx="2518">
                  <c:v>0.72976855215895975</c:v>
                </c:pt>
                <c:pt idx="2519">
                  <c:v>0.72976855215895975</c:v>
                </c:pt>
                <c:pt idx="2520">
                  <c:v>0.47967237171437621</c:v>
                </c:pt>
                <c:pt idx="2521">
                  <c:v>0.47967237171437621</c:v>
                </c:pt>
                <c:pt idx="2522">
                  <c:v>0.71818188667297367</c:v>
                </c:pt>
                <c:pt idx="2523">
                  <c:v>0.71350000000000002</c:v>
                </c:pt>
                <c:pt idx="2524">
                  <c:v>2.0700005681025888</c:v>
                </c:pt>
                <c:pt idx="2528">
                  <c:v>4.3</c:v>
                </c:pt>
                <c:pt idx="2529">
                  <c:v>4.3</c:v>
                </c:pt>
                <c:pt idx="2530">
                  <c:v>5.32</c:v>
                </c:pt>
                <c:pt idx="2531">
                  <c:v>6.21</c:v>
                </c:pt>
                <c:pt idx="2532">
                  <c:v>6.8100000000000005</c:v>
                </c:pt>
                <c:pt idx="2533">
                  <c:v>3.1800000473856929</c:v>
                </c:pt>
                <c:pt idx="2535">
                  <c:v>1.0422851571597427</c:v>
                </c:pt>
                <c:pt idx="2536">
                  <c:v>0.65500000000000003</c:v>
                </c:pt>
                <c:pt idx="2537">
                  <c:v>5.2110924945136663</c:v>
                </c:pt>
                <c:pt idx="2538">
                  <c:v>1.3200018592448368</c:v>
                </c:pt>
                <c:pt idx="2539">
                  <c:v>12.41691873606818</c:v>
                </c:pt>
                <c:pt idx="2540">
                  <c:v>12.41691873606818</c:v>
                </c:pt>
                <c:pt idx="2541">
                  <c:v>8.1668389265592101</c:v>
                </c:pt>
                <c:pt idx="2542">
                  <c:v>14.714086416137013</c:v>
                </c:pt>
                <c:pt idx="2543">
                  <c:v>0.70665334208025121</c:v>
                </c:pt>
                <c:pt idx="2544">
                  <c:v>0.26562816176513859</c:v>
                </c:pt>
                <c:pt idx="2545">
                  <c:v>3.3200000000000003</c:v>
                </c:pt>
                <c:pt idx="2546">
                  <c:v>3.3200000000000003</c:v>
                </c:pt>
                <c:pt idx="2547">
                  <c:v>3.3200000000000003</c:v>
                </c:pt>
                <c:pt idx="2548">
                  <c:v>3.2473360134641076E-2</c:v>
                </c:pt>
                <c:pt idx="2549">
                  <c:v>3.2473360134641076E-2</c:v>
                </c:pt>
                <c:pt idx="2550">
                  <c:v>1.755953456904254E-2</c:v>
                </c:pt>
                <c:pt idx="2551">
                  <c:v>53.430194719976605</c:v>
                </c:pt>
                <c:pt idx="2552">
                  <c:v>53.430194719976605</c:v>
                </c:pt>
                <c:pt idx="2553">
                  <c:v>15.440837001487951</c:v>
                </c:pt>
                <c:pt idx="2554">
                  <c:v>15.460052779471718</c:v>
                </c:pt>
                <c:pt idx="2555">
                  <c:v>10.505914823041477</c:v>
                </c:pt>
                <c:pt idx="2556">
                  <c:v>13.012360936075909</c:v>
                </c:pt>
                <c:pt idx="2557">
                  <c:v>8.9048913050689862</c:v>
                </c:pt>
                <c:pt idx="2558">
                  <c:v>5.6160457116984182</c:v>
                </c:pt>
                <c:pt idx="2559">
                  <c:v>10.656934913434974</c:v>
                </c:pt>
                <c:pt idx="2560">
                  <c:v>3.5389024381196443</c:v>
                </c:pt>
                <c:pt idx="2561">
                  <c:v>45.679096187980157</c:v>
                </c:pt>
                <c:pt idx="2562">
                  <c:v>1.1971939662418125</c:v>
                </c:pt>
                <c:pt idx="2563">
                  <c:v>1.2225683957478886</c:v>
                </c:pt>
                <c:pt idx="2564">
                  <c:v>1.0993555690720596</c:v>
                </c:pt>
                <c:pt idx="2565">
                  <c:v>1.1222834743642871</c:v>
                </c:pt>
                <c:pt idx="2566">
                  <c:v>1.1146424835515374</c:v>
                </c:pt>
                <c:pt idx="2567">
                  <c:v>1.089942896668215</c:v>
                </c:pt>
                <c:pt idx="2568">
                  <c:v>1.089942896668215</c:v>
                </c:pt>
                <c:pt idx="2569">
                  <c:v>1.3166162283581473</c:v>
                </c:pt>
                <c:pt idx="2570">
                  <c:v>1.3793084438014762</c:v>
                </c:pt>
                <c:pt idx="2571">
                  <c:v>1.3889576151414624</c:v>
                </c:pt>
                <c:pt idx="2572">
                  <c:v>1.413068089733891</c:v>
                </c:pt>
                <c:pt idx="2573">
                  <c:v>1.4169287545704887</c:v>
                </c:pt>
                <c:pt idx="2574">
                  <c:v>1.4265729444074597</c:v>
                </c:pt>
                <c:pt idx="2575">
                  <c:v>1.3638195312296764</c:v>
                </c:pt>
                <c:pt idx="2576">
                  <c:v>1.438940700133716</c:v>
                </c:pt>
                <c:pt idx="2577">
                  <c:v>1.7072154741533936</c:v>
                </c:pt>
                <c:pt idx="2578">
                  <c:v>1.8028224024647992</c:v>
                </c:pt>
                <c:pt idx="2579">
                  <c:v>1.9247645655086936</c:v>
                </c:pt>
                <c:pt idx="2580">
                  <c:v>1.7719664247343687</c:v>
                </c:pt>
                <c:pt idx="2581">
                  <c:v>1.9155934137642245</c:v>
                </c:pt>
                <c:pt idx="2582">
                  <c:v>1.9946994665395643</c:v>
                </c:pt>
                <c:pt idx="2583">
                  <c:v>2.127251018987415</c:v>
                </c:pt>
                <c:pt idx="2584">
                  <c:v>2.1379392355982305</c:v>
                </c:pt>
                <c:pt idx="2585">
                  <c:v>2.1721503619897096</c:v>
                </c:pt>
                <c:pt idx="2586">
                  <c:v>2.5612544460446118</c:v>
                </c:pt>
                <c:pt idx="2587">
                  <c:v>2.5270477362715673</c:v>
                </c:pt>
                <c:pt idx="2588">
                  <c:v>2.5270477362715673</c:v>
                </c:pt>
                <c:pt idx="2589">
                  <c:v>3.9623017357829866</c:v>
                </c:pt>
                <c:pt idx="2590">
                  <c:v>3.5880908063205745</c:v>
                </c:pt>
                <c:pt idx="2591">
                  <c:v>0.49200000000000005</c:v>
                </c:pt>
                <c:pt idx="2592">
                  <c:v>1.0938447718620301</c:v>
                </c:pt>
                <c:pt idx="2593">
                  <c:v>3.6369575821824367</c:v>
                </c:pt>
                <c:pt idx="2594">
                  <c:v>7.7721914576912221</c:v>
                </c:pt>
                <c:pt idx="2595">
                  <c:v>7.5743736221497517</c:v>
                </c:pt>
                <c:pt idx="2596">
                  <c:v>1.9809309362884044</c:v>
                </c:pt>
                <c:pt idx="2597">
                  <c:v>1.9809309362884044</c:v>
                </c:pt>
                <c:pt idx="2598">
                  <c:v>48.318019757153877</c:v>
                </c:pt>
                <c:pt idx="2599">
                  <c:v>23.965099728580071</c:v>
                </c:pt>
                <c:pt idx="2600">
                  <c:v>31.187914507888234</c:v>
                </c:pt>
                <c:pt idx="2601">
                  <c:v>31.187914507888234</c:v>
                </c:pt>
                <c:pt idx="2602">
                  <c:v>7.0200000000000005</c:v>
                </c:pt>
                <c:pt idx="2603">
                  <c:v>7.9700000000000006</c:v>
                </c:pt>
                <c:pt idx="2604">
                  <c:v>7.9700000000000006</c:v>
                </c:pt>
                <c:pt idx="2605">
                  <c:v>5.94</c:v>
                </c:pt>
                <c:pt idx="2606">
                  <c:v>5.95</c:v>
                </c:pt>
                <c:pt idx="2607">
                  <c:v>3.7800000000000002</c:v>
                </c:pt>
                <c:pt idx="2608">
                  <c:v>2.1375000000000002</c:v>
                </c:pt>
                <c:pt idx="2609">
                  <c:v>1.899</c:v>
                </c:pt>
                <c:pt idx="2610">
                  <c:v>1.929</c:v>
                </c:pt>
                <c:pt idx="2611">
                  <c:v>1.62</c:v>
                </c:pt>
                <c:pt idx="2612">
                  <c:v>4.4160000000000004</c:v>
                </c:pt>
                <c:pt idx="2613">
                  <c:v>7.12</c:v>
                </c:pt>
                <c:pt idx="2614">
                  <c:v>5.5319999999999991</c:v>
                </c:pt>
                <c:pt idx="2615">
                  <c:v>4.7880000000000003</c:v>
                </c:pt>
                <c:pt idx="2616">
                  <c:v>2.6150000000000002</c:v>
                </c:pt>
                <c:pt idx="2617">
                  <c:v>2.8324999999999996</c:v>
                </c:pt>
                <c:pt idx="2618">
                  <c:v>26.550000000000004</c:v>
                </c:pt>
                <c:pt idx="2619">
                  <c:v>16.3</c:v>
                </c:pt>
                <c:pt idx="2620">
                  <c:v>13.82</c:v>
                </c:pt>
                <c:pt idx="2621">
                  <c:v>12.2</c:v>
                </c:pt>
                <c:pt idx="2622">
                  <c:v>9.8949999999999996</c:v>
                </c:pt>
                <c:pt idx="2623">
                  <c:v>4.37</c:v>
                </c:pt>
                <c:pt idx="2624">
                  <c:v>2.2200000000000002</c:v>
                </c:pt>
                <c:pt idx="2625">
                  <c:v>2.2200000000000002</c:v>
                </c:pt>
                <c:pt idx="2626">
                  <c:v>9.69E-2</c:v>
                </c:pt>
                <c:pt idx="2627">
                  <c:v>7.400000000000001E-2</c:v>
                </c:pt>
                <c:pt idx="2628">
                  <c:v>0.32200000000000001</c:v>
                </c:pt>
                <c:pt idx="2629">
                  <c:v>1.0989999999999998</c:v>
                </c:pt>
                <c:pt idx="2630">
                  <c:v>1.0210000000000001</c:v>
                </c:pt>
                <c:pt idx="2631">
                  <c:v>0.72300000000000009</c:v>
                </c:pt>
                <c:pt idx="2632">
                  <c:v>0.80300000000000005</c:v>
                </c:pt>
                <c:pt idx="2633">
                  <c:v>0.43900000000000006</c:v>
                </c:pt>
                <c:pt idx="2634">
                  <c:v>0.39100000000000001</c:v>
                </c:pt>
                <c:pt idx="2636">
                  <c:v>0.64400109488862611</c:v>
                </c:pt>
                <c:pt idx="2637">
                  <c:v>0.64400109488862611</c:v>
                </c:pt>
                <c:pt idx="2638">
                  <c:v>13.630020606630273</c:v>
                </c:pt>
                <c:pt idx="2640">
                  <c:v>19.45</c:v>
                </c:pt>
                <c:pt idx="2641">
                  <c:v>6.21</c:v>
                </c:pt>
                <c:pt idx="2642">
                  <c:v>6.41</c:v>
                </c:pt>
                <c:pt idx="2643">
                  <c:v>2.93</c:v>
                </c:pt>
                <c:pt idx="2644">
                  <c:v>50.95</c:v>
                </c:pt>
                <c:pt idx="2645">
                  <c:v>24.15156869992925</c:v>
                </c:pt>
                <c:pt idx="2646">
                  <c:v>24.652679360505488</c:v>
                </c:pt>
                <c:pt idx="2647">
                  <c:v>30.089139239014564</c:v>
                </c:pt>
                <c:pt idx="2648">
                  <c:v>3.2750000000000004</c:v>
                </c:pt>
                <c:pt idx="2649">
                  <c:v>1.7670004699757782</c:v>
                </c:pt>
                <c:pt idx="2650">
                  <c:v>1.7666306638680633</c:v>
                </c:pt>
                <c:pt idx="2651">
                  <c:v>13.649454539537668</c:v>
                </c:pt>
                <c:pt idx="2652">
                  <c:v>14.58429952530717</c:v>
                </c:pt>
                <c:pt idx="2653">
                  <c:v>6.8821320315644297</c:v>
                </c:pt>
                <c:pt idx="2654">
                  <c:v>2.7449426436424257E-2</c:v>
                </c:pt>
                <c:pt idx="2655">
                  <c:v>4.1141273783975985</c:v>
                </c:pt>
                <c:pt idx="2656">
                  <c:v>2.2460346889151475</c:v>
                </c:pt>
                <c:pt idx="2657">
                  <c:v>2.3711410061340747</c:v>
                </c:pt>
                <c:pt idx="2658">
                  <c:v>8.1962333690692528</c:v>
                </c:pt>
                <c:pt idx="2659">
                  <c:v>8.3494773924002921</c:v>
                </c:pt>
                <c:pt idx="2660">
                  <c:v>8.3866274586623639</c:v>
                </c:pt>
                <c:pt idx="2661">
                  <c:v>8.4377087997727109</c:v>
                </c:pt>
                <c:pt idx="2662">
                  <c:v>7.8952858061954698</c:v>
                </c:pt>
                <c:pt idx="2663">
                  <c:v>8.7161741668863559</c:v>
                </c:pt>
                <c:pt idx="2664">
                  <c:v>8.5760041086375409</c:v>
                </c:pt>
                <c:pt idx="2665">
                  <c:v>8.3905769927751077</c:v>
                </c:pt>
                <c:pt idx="2666">
                  <c:v>0.47203365541626963</c:v>
                </c:pt>
                <c:pt idx="2667">
                  <c:v>0.63454403042793273</c:v>
                </c:pt>
                <c:pt idx="2668">
                  <c:v>0.53448131793737419</c:v>
                </c:pt>
                <c:pt idx="2669">
                  <c:v>0.71000000000000008</c:v>
                </c:pt>
                <c:pt idx="2670">
                  <c:v>0.71500000000000008</c:v>
                </c:pt>
                <c:pt idx="2671">
                  <c:v>0.66</c:v>
                </c:pt>
                <c:pt idx="2672">
                  <c:v>0.61</c:v>
                </c:pt>
                <c:pt idx="2673">
                  <c:v>0.62850000000000006</c:v>
                </c:pt>
                <c:pt idx="2674">
                  <c:v>0.628</c:v>
                </c:pt>
                <c:pt idx="2675">
                  <c:v>0.5635</c:v>
                </c:pt>
                <c:pt idx="2676">
                  <c:v>0.32</c:v>
                </c:pt>
                <c:pt idx="2677">
                  <c:v>0.1971</c:v>
                </c:pt>
                <c:pt idx="2678">
                  <c:v>0.6285724125215103</c:v>
                </c:pt>
                <c:pt idx="2679">
                  <c:v>17.21437739902909</c:v>
                </c:pt>
                <c:pt idx="2680">
                  <c:v>5.92</c:v>
                </c:pt>
                <c:pt idx="2681">
                  <c:v>2.5873528372890231</c:v>
                </c:pt>
                <c:pt idx="2683">
                  <c:v>9.5678955979033127</c:v>
                </c:pt>
                <c:pt idx="2684">
                  <c:v>12.205713318263186</c:v>
                </c:pt>
                <c:pt idx="2685">
                  <c:v>7.5350759651895975</c:v>
                </c:pt>
                <c:pt idx="2686">
                  <c:v>4.816473987886158</c:v>
                </c:pt>
                <c:pt idx="2687">
                  <c:v>4.7775529859638457</c:v>
                </c:pt>
                <c:pt idx="2688">
                  <c:v>1.6300000000000001</c:v>
                </c:pt>
                <c:pt idx="2689">
                  <c:v>9.060037696145578</c:v>
                </c:pt>
                <c:pt idx="2690">
                  <c:v>16.149053226351295</c:v>
                </c:pt>
                <c:pt idx="2691">
                  <c:v>4.4092646831583666</c:v>
                </c:pt>
                <c:pt idx="2692">
                  <c:v>8.0469016988954305</c:v>
                </c:pt>
                <c:pt idx="2693">
                  <c:v>3.8423264681825682</c:v>
                </c:pt>
                <c:pt idx="2694">
                  <c:v>25.35</c:v>
                </c:pt>
                <c:pt idx="2695">
                  <c:v>21.990000000000002</c:v>
                </c:pt>
                <c:pt idx="2696">
                  <c:v>23.41</c:v>
                </c:pt>
                <c:pt idx="2697">
                  <c:v>25</c:v>
                </c:pt>
                <c:pt idx="2698">
                  <c:v>27.150000000000002</c:v>
                </c:pt>
                <c:pt idx="2699">
                  <c:v>28.6</c:v>
                </c:pt>
                <c:pt idx="2700">
                  <c:v>28.493449864754037</c:v>
                </c:pt>
                <c:pt idx="2701">
                  <c:v>0.44999922531465142</c:v>
                </c:pt>
                <c:pt idx="2702">
                  <c:v>93.446133116674929</c:v>
                </c:pt>
                <c:pt idx="2703">
                  <c:v>17.771098267120507</c:v>
                </c:pt>
                <c:pt idx="2704">
                  <c:v>2.2418997202917623</c:v>
                </c:pt>
                <c:pt idx="2705">
                  <c:v>2.8072501839526032</c:v>
                </c:pt>
                <c:pt idx="2706">
                  <c:v>2.8364933172640243</c:v>
                </c:pt>
                <c:pt idx="2707">
                  <c:v>2.5424960030678507</c:v>
                </c:pt>
                <c:pt idx="2708">
                  <c:v>2.1914345234678496</c:v>
                </c:pt>
                <c:pt idx="2709">
                  <c:v>2.4193032101517939</c:v>
                </c:pt>
                <c:pt idx="2710">
                  <c:v>2.4193032101517939</c:v>
                </c:pt>
                <c:pt idx="2711">
                  <c:v>2.5211184769306452</c:v>
                </c:pt>
                <c:pt idx="2712">
                  <c:v>2.5211184769306452</c:v>
                </c:pt>
                <c:pt idx="2713">
                  <c:v>2.7441395329893412</c:v>
                </c:pt>
                <c:pt idx="2714">
                  <c:v>2.7441395329893412</c:v>
                </c:pt>
                <c:pt idx="2715">
                  <c:v>2.6286764032508079</c:v>
                </c:pt>
                <c:pt idx="2716">
                  <c:v>2.7869703496430676</c:v>
                </c:pt>
                <c:pt idx="2717">
                  <c:v>2.7869703496430676</c:v>
                </c:pt>
                <c:pt idx="2718">
                  <c:v>2.9644539934929846</c:v>
                </c:pt>
                <c:pt idx="2719">
                  <c:v>3.8662657245201291</c:v>
                </c:pt>
                <c:pt idx="2720">
                  <c:v>3.5784549458161861</c:v>
                </c:pt>
                <c:pt idx="2721">
                  <c:v>1.7574043828359762</c:v>
                </c:pt>
                <c:pt idx="2722">
                  <c:v>0.5132288657413987</c:v>
                </c:pt>
                <c:pt idx="2723">
                  <c:v>103.05000000000001</c:v>
                </c:pt>
                <c:pt idx="2724">
                  <c:v>11.65</c:v>
                </c:pt>
                <c:pt idx="2725">
                  <c:v>1.099</c:v>
                </c:pt>
                <c:pt idx="2726">
                  <c:v>57.800000000000004</c:v>
                </c:pt>
                <c:pt idx="2727">
                  <c:v>61</c:v>
                </c:pt>
                <c:pt idx="2728">
                  <c:v>54.580000000000005</c:v>
                </c:pt>
                <c:pt idx="2729">
                  <c:v>41.5</c:v>
                </c:pt>
                <c:pt idx="2730">
                  <c:v>37.410000000000004</c:v>
                </c:pt>
                <c:pt idx="2731">
                  <c:v>36.64</c:v>
                </c:pt>
                <c:pt idx="2732">
                  <c:v>0.19500000000000001</c:v>
                </c:pt>
                <c:pt idx="2733">
                  <c:v>0.19500000000000001</c:v>
                </c:pt>
                <c:pt idx="2737">
                  <c:v>0.9153016894835404</c:v>
                </c:pt>
                <c:pt idx="2738">
                  <c:v>0.9153016894835404</c:v>
                </c:pt>
                <c:pt idx="2739">
                  <c:v>0.71200000000000019</c:v>
                </c:pt>
                <c:pt idx="2740">
                  <c:v>0.71200000000000019</c:v>
                </c:pt>
                <c:pt idx="2742">
                  <c:v>1.2</c:v>
                </c:pt>
                <c:pt idx="2743">
                  <c:v>1.4000000000000001</c:v>
                </c:pt>
                <c:pt idx="2744">
                  <c:v>0.80700000000000005</c:v>
                </c:pt>
                <c:pt idx="2745">
                  <c:v>0.77</c:v>
                </c:pt>
                <c:pt idx="2746">
                  <c:v>0.77</c:v>
                </c:pt>
                <c:pt idx="2747">
                  <c:v>0.77</c:v>
                </c:pt>
                <c:pt idx="2748">
                  <c:v>0.73550000000000004</c:v>
                </c:pt>
                <c:pt idx="2749">
                  <c:v>0.64700000000000002</c:v>
                </c:pt>
                <c:pt idx="2750">
                  <c:v>0.76200000000000001</c:v>
                </c:pt>
                <c:pt idx="2751">
                  <c:v>0.75</c:v>
                </c:pt>
                <c:pt idx="2752">
                  <c:v>0.68</c:v>
                </c:pt>
                <c:pt idx="2753">
                  <c:v>0.66900000000000004</c:v>
                </c:pt>
                <c:pt idx="2754">
                  <c:v>0.6409999999999999</c:v>
                </c:pt>
                <c:pt idx="2755">
                  <c:v>0.502</c:v>
                </c:pt>
                <c:pt idx="2756">
                  <c:v>0.40050000000000008</c:v>
                </c:pt>
                <c:pt idx="2757">
                  <c:v>0.26500000000000001</c:v>
                </c:pt>
                <c:pt idx="2758">
                  <c:v>15.7</c:v>
                </c:pt>
                <c:pt idx="2759">
                  <c:v>15</c:v>
                </c:pt>
                <c:pt idx="2760">
                  <c:v>0.9559978721975757</c:v>
                </c:pt>
                <c:pt idx="2761">
                  <c:v>1.09799769660223</c:v>
                </c:pt>
                <c:pt idx="2762">
                  <c:v>3.4371571102973149</c:v>
                </c:pt>
                <c:pt idx="2763">
                  <c:v>3.6915835444394345</c:v>
                </c:pt>
                <c:pt idx="2764">
                  <c:v>3.8929919429018063</c:v>
                </c:pt>
                <c:pt idx="2765">
                  <c:v>3.8929919429018063</c:v>
                </c:pt>
                <c:pt idx="2767">
                  <c:v>66.332700000000003</c:v>
                </c:pt>
                <c:pt idx="2768">
                  <c:v>63.340828850690102</c:v>
                </c:pt>
                <c:pt idx="2770">
                  <c:v>0.12085091438693983</c:v>
                </c:pt>
                <c:pt idx="2771">
                  <c:v>6.9304914204637615</c:v>
                </c:pt>
                <c:pt idx="2772">
                  <c:v>18.014273416757071</c:v>
                </c:pt>
                <c:pt idx="2773">
                  <c:v>15.446322329480875</c:v>
                </c:pt>
                <c:pt idx="2774">
                  <c:v>14.461619280976468</c:v>
                </c:pt>
                <c:pt idx="2775">
                  <c:v>14.76089177611016</c:v>
                </c:pt>
                <c:pt idx="2776">
                  <c:v>13.283944504167426</c:v>
                </c:pt>
                <c:pt idx="2777">
                  <c:v>11.446395984858967</c:v>
                </c:pt>
                <c:pt idx="2778">
                  <c:v>13.138317157680694</c:v>
                </c:pt>
                <c:pt idx="2779">
                  <c:v>12.808403728315003</c:v>
                </c:pt>
                <c:pt idx="2780">
                  <c:v>11.3237932961694</c:v>
                </c:pt>
                <c:pt idx="2781">
                  <c:v>12.022433499532038</c:v>
                </c:pt>
                <c:pt idx="2782">
                  <c:v>9.4735802469135812</c:v>
                </c:pt>
                <c:pt idx="2783">
                  <c:v>10.246145404663924</c:v>
                </c:pt>
                <c:pt idx="2784">
                  <c:v>8.9327846364883428</c:v>
                </c:pt>
                <c:pt idx="2785">
                  <c:v>9.251467764060358</c:v>
                </c:pt>
                <c:pt idx="2786">
                  <c:v>8.5962155725366323</c:v>
                </c:pt>
                <c:pt idx="2787">
                  <c:v>4.3874742849960109</c:v>
                </c:pt>
                <c:pt idx="2788">
                  <c:v>7.32</c:v>
                </c:pt>
                <c:pt idx="2789">
                  <c:v>3.6900000000000004</c:v>
                </c:pt>
                <c:pt idx="2790">
                  <c:v>2.4013288535380886</c:v>
                </c:pt>
                <c:pt idx="2791">
                  <c:v>2.7231069199121927</c:v>
                </c:pt>
                <c:pt idx="2792">
                  <c:v>1.0027392189454838</c:v>
                </c:pt>
                <c:pt idx="2793">
                  <c:v>1.3551799999999998</c:v>
                </c:pt>
                <c:pt idx="2794">
                  <c:v>1.3551799999999998</c:v>
                </c:pt>
                <c:pt idx="2795">
                  <c:v>2.3228681121998052</c:v>
                </c:pt>
                <c:pt idx="2796">
                  <c:v>2.0900000000000003</c:v>
                </c:pt>
                <c:pt idx="2797">
                  <c:v>2.1825113873450688</c:v>
                </c:pt>
                <c:pt idx="2798">
                  <c:v>2.9563108792219568</c:v>
                </c:pt>
                <c:pt idx="2799">
                  <c:v>2.9563108792219568</c:v>
                </c:pt>
                <c:pt idx="2800">
                  <c:v>3.8611359853945895</c:v>
                </c:pt>
                <c:pt idx="2801">
                  <c:v>3.9567720714415455</c:v>
                </c:pt>
                <c:pt idx="2802">
                  <c:v>3.4339822401763533</c:v>
                </c:pt>
                <c:pt idx="2803">
                  <c:v>2.288178252571532</c:v>
                </c:pt>
                <c:pt idx="2805">
                  <c:v>4.8844153083446518</c:v>
                </c:pt>
                <c:pt idx="2806">
                  <c:v>0.99090918540954598</c:v>
                </c:pt>
                <c:pt idx="2807">
                  <c:v>0.53909096050262462</c:v>
                </c:pt>
                <c:pt idx="2810">
                  <c:v>12.25</c:v>
                </c:pt>
                <c:pt idx="2811">
                  <c:v>15.915079136810752</c:v>
                </c:pt>
                <c:pt idx="2812">
                  <c:v>0.99000139443362756</c:v>
                </c:pt>
                <c:pt idx="2813">
                  <c:v>0.99000139443362756</c:v>
                </c:pt>
                <c:pt idx="2814">
                  <c:v>0.86499816657800832</c:v>
                </c:pt>
                <c:pt idx="2815">
                  <c:v>0.90049941382141963</c:v>
                </c:pt>
                <c:pt idx="2816">
                  <c:v>0.89999845062930284</c:v>
                </c:pt>
                <c:pt idx="2817">
                  <c:v>0.893501422838757</c:v>
                </c:pt>
                <c:pt idx="2818">
                  <c:v>0.70199920465637544</c:v>
                </c:pt>
                <c:pt idx="2819">
                  <c:v>0.71400166299121504</c:v>
                </c:pt>
                <c:pt idx="2820">
                  <c:v>0.60950177402944838</c:v>
                </c:pt>
                <c:pt idx="2821">
                  <c:v>0.55500007746853497</c:v>
                </c:pt>
                <c:pt idx="2822">
                  <c:v>0.6719982233882672</c:v>
                </c:pt>
                <c:pt idx="2823">
                  <c:v>0.63499925113749633</c:v>
                </c:pt>
                <c:pt idx="2824">
                  <c:v>0.70999912202327153</c:v>
                </c:pt>
                <c:pt idx="2825">
                  <c:v>0.66749988379719771</c:v>
                </c:pt>
                <c:pt idx="2826">
                  <c:v>0.70900236020802876</c:v>
                </c:pt>
                <c:pt idx="2827">
                  <c:v>0.77000108455948812</c:v>
                </c:pt>
                <c:pt idx="2828">
                  <c:v>0.92000082633103863</c:v>
                </c:pt>
                <c:pt idx="2829">
                  <c:v>1.0019986881994765</c:v>
                </c:pt>
                <c:pt idx="2830">
                  <c:v>0.97499832151507804</c:v>
                </c:pt>
                <c:pt idx="2831">
                  <c:v>0.97549928470719471</c:v>
                </c:pt>
                <c:pt idx="2832">
                  <c:v>0.95299725761386589</c:v>
                </c:pt>
                <c:pt idx="2833">
                  <c:v>0.93150232147376144</c:v>
                </c:pt>
                <c:pt idx="2834">
                  <c:v>0.37550031762099295</c:v>
                </c:pt>
                <c:pt idx="2835">
                  <c:v>0.37000005164568989</c:v>
                </c:pt>
                <c:pt idx="2836">
                  <c:v>0.37000005164568989</c:v>
                </c:pt>
                <c:pt idx="2837">
                  <c:v>0.41600086764759048</c:v>
                </c:pt>
                <c:pt idx="2838">
                  <c:v>0.88850212005557083</c:v>
                </c:pt>
                <c:pt idx="2839">
                  <c:v>0.87599869852861434</c:v>
                </c:pt>
                <c:pt idx="2840">
                  <c:v>0.83200173529518096</c:v>
                </c:pt>
                <c:pt idx="2841">
                  <c:v>0.93199812009688743</c:v>
                </c:pt>
                <c:pt idx="2842">
                  <c:v>0.88850212005557083</c:v>
                </c:pt>
                <c:pt idx="2843">
                  <c:v>45.983049592894155</c:v>
                </c:pt>
                <c:pt idx="2845">
                  <c:v>2.7780779552489578</c:v>
                </c:pt>
                <c:pt idx="2846">
                  <c:v>2.7780779552489578</c:v>
                </c:pt>
                <c:pt idx="2847">
                  <c:v>13.114575071929419</c:v>
                </c:pt>
                <c:pt idx="2848">
                  <c:v>0.186</c:v>
                </c:pt>
                <c:pt idx="2849">
                  <c:v>0.23530000000000001</c:v>
                </c:pt>
                <c:pt idx="2850">
                  <c:v>0.2049</c:v>
                </c:pt>
                <c:pt idx="2851">
                  <c:v>0.20500000000000002</c:v>
                </c:pt>
                <c:pt idx="2852">
                  <c:v>7.1800000000000003E-2</c:v>
                </c:pt>
                <c:pt idx="2853">
                  <c:v>5.4800000000000001E-2</c:v>
                </c:pt>
                <c:pt idx="2854">
                  <c:v>3.1E-2</c:v>
                </c:pt>
                <c:pt idx="2855">
                  <c:v>2.52E-2</c:v>
                </c:pt>
                <c:pt idx="2856">
                  <c:v>0.37</c:v>
                </c:pt>
                <c:pt idx="2861">
                  <c:v>33.717011177039559</c:v>
                </c:pt>
                <c:pt idx="2864">
                  <c:v>1.0868887436676391</c:v>
                </c:pt>
                <c:pt idx="2865">
                  <c:v>11.890943708373507</c:v>
                </c:pt>
                <c:pt idx="2866">
                  <c:v>5.0959556777251596</c:v>
                </c:pt>
                <c:pt idx="2868">
                  <c:v>1.5963790932917903</c:v>
                </c:pt>
                <c:pt idx="2870">
                  <c:v>1.2885599632282689</c:v>
                </c:pt>
                <c:pt idx="2871">
                  <c:v>0.54690717953269874</c:v>
                </c:pt>
                <c:pt idx="2874">
                  <c:v>0.20621400785754684</c:v>
                </c:pt>
                <c:pt idx="2875">
                  <c:v>2.0348401824125766</c:v>
                </c:pt>
                <c:pt idx="2876">
                  <c:v>1.3931746083477341</c:v>
                </c:pt>
                <c:pt idx="2877">
                  <c:v>1.2906</c:v>
                </c:pt>
                <c:pt idx="2879">
                  <c:v>0.17527793519541135</c:v>
                </c:pt>
                <c:pt idx="2886">
                  <c:v>2.193345133202333</c:v>
                </c:pt>
                <c:pt idx="2889">
                  <c:v>3.1911827850524155</c:v>
                </c:pt>
                <c:pt idx="2890">
                  <c:v>0.1667863532200814</c:v>
                </c:pt>
                <c:pt idx="2893">
                  <c:v>20.23995993343549</c:v>
                </c:pt>
                <c:pt idx="2894">
                  <c:v>0.13169650926781906</c:v>
                </c:pt>
                <c:pt idx="2896">
                  <c:v>2.2715495946887603</c:v>
                </c:pt>
                <c:pt idx="2898">
                  <c:v>3.1239668386407313</c:v>
                </c:pt>
                <c:pt idx="2905">
                  <c:v>9.9583377497942678</c:v>
                </c:pt>
                <c:pt idx="2906">
                  <c:v>5.3208183991234224</c:v>
                </c:pt>
                <c:pt idx="2908">
                  <c:v>2.1123099999999999</c:v>
                </c:pt>
                <c:pt idx="2914">
                  <c:v>2.6937188633420086</c:v>
                </c:pt>
                <c:pt idx="2917">
                  <c:v>0.38734299999999994</c:v>
                </c:pt>
                <c:pt idx="2920">
                  <c:v>8.1600199999999998E-2</c:v>
                </c:pt>
                <c:pt idx="2923">
                  <c:v>2.8308453490875984</c:v>
                </c:pt>
                <c:pt idx="2924">
                  <c:v>0.25822800000000001</c:v>
                </c:pt>
                <c:pt idx="2926">
                  <c:v>7.1271100000000004E-2</c:v>
                </c:pt>
                <c:pt idx="2929">
                  <c:v>0.248416</c:v>
                </c:pt>
                <c:pt idx="3012">
                  <c:v>3.3018829744064235</c:v>
                </c:pt>
                <c:pt idx="3016">
                  <c:v>2.002627544658178</c:v>
                </c:pt>
                <c:pt idx="3018">
                  <c:v>14.516698307379892</c:v>
                </c:pt>
                <c:pt idx="3019">
                  <c:v>12.018973864721669</c:v>
                </c:pt>
                <c:pt idx="3020">
                  <c:v>3.963834470961034</c:v>
                </c:pt>
                <c:pt idx="3021">
                  <c:v>6.1577553293949965</c:v>
                </c:pt>
                <c:pt idx="3022">
                  <c:v>4.6309814093576094</c:v>
                </c:pt>
                <c:pt idx="3023">
                  <c:v>10.35259088372851</c:v>
                </c:pt>
                <c:pt idx="3024">
                  <c:v>8.636307043665596</c:v>
                </c:pt>
                <c:pt idx="3025">
                  <c:v>5.0385452637985395</c:v>
                </c:pt>
                <c:pt idx="3039">
                  <c:v>40.035030498255011</c:v>
                </c:pt>
                <c:pt idx="3040">
                  <c:v>1.5272596937988423</c:v>
                </c:pt>
                <c:pt idx="3041">
                  <c:v>2.6960603395694491</c:v>
                </c:pt>
                <c:pt idx="3042">
                  <c:v>7.6515664318454162</c:v>
                </c:pt>
                <c:pt idx="3043">
                  <c:v>5.054407013777773</c:v>
                </c:pt>
                <c:pt idx="3044">
                  <c:v>7.5328336560541453</c:v>
                </c:pt>
                <c:pt idx="3045">
                  <c:v>1.5591151662776959</c:v>
                </c:pt>
                <c:pt idx="3046">
                  <c:v>14.981433829967779</c:v>
                </c:pt>
                <c:pt idx="3050">
                  <c:v>7.7344167624975428</c:v>
                </c:pt>
                <c:pt idx="3051">
                  <c:v>7.7344167624975428</c:v>
                </c:pt>
                <c:pt idx="3052">
                  <c:v>5.8284390577517344</c:v>
                </c:pt>
                <c:pt idx="3053">
                  <c:v>7.8626650422416597</c:v>
                </c:pt>
                <c:pt idx="3055">
                  <c:v>8.2925732231844105</c:v>
                </c:pt>
                <c:pt idx="3056">
                  <c:v>3.2662824694987855</c:v>
                </c:pt>
                <c:pt idx="3057">
                  <c:v>4.8288720064866988</c:v>
                </c:pt>
                <c:pt idx="3058">
                  <c:v>5.5455898802225896</c:v>
                </c:pt>
                <c:pt idx="3059">
                  <c:v>8.9932509544284578</c:v>
                </c:pt>
                <c:pt idx="3060">
                  <c:v>5.0323916051117754</c:v>
                </c:pt>
                <c:pt idx="3061">
                  <c:v>5.0323916051117754</c:v>
                </c:pt>
                <c:pt idx="3062">
                  <c:v>1.8401853699362511</c:v>
                </c:pt>
                <c:pt idx="3063">
                  <c:v>1.0708821973406304</c:v>
                </c:pt>
                <c:pt idx="3064">
                  <c:v>52.775753726785538</c:v>
                </c:pt>
                <c:pt idx="3065">
                  <c:v>4.0568090688039842</c:v>
                </c:pt>
                <c:pt idx="3066">
                  <c:v>3.0575790099054223</c:v>
                </c:pt>
                <c:pt idx="3068">
                  <c:v>9.8633017101317755</c:v>
                </c:pt>
                <c:pt idx="3069">
                  <c:v>3.5249281775259393</c:v>
                </c:pt>
                <c:pt idx="3070">
                  <c:v>3.5249281775259393</c:v>
                </c:pt>
                <c:pt idx="3071">
                  <c:v>4.9149781268581547</c:v>
                </c:pt>
                <c:pt idx="3072">
                  <c:v>4.9149781268581547</c:v>
                </c:pt>
                <c:pt idx="3073">
                  <c:v>4.9149781268581547</c:v>
                </c:pt>
                <c:pt idx="3075">
                  <c:v>20.606624695936006</c:v>
                </c:pt>
                <c:pt idx="3077">
                  <c:v>1.0428066341144715</c:v>
                </c:pt>
                <c:pt idx="3078">
                  <c:v>3.0583891845941276</c:v>
                </c:pt>
                <c:pt idx="3079">
                  <c:v>21.556019436940996</c:v>
                </c:pt>
                <c:pt idx="3080">
                  <c:v>0.6848217138140803</c:v>
                </c:pt>
                <c:pt idx="3081">
                  <c:v>0.6848217138140803</c:v>
                </c:pt>
                <c:pt idx="3083">
                  <c:v>0.33104887231636076</c:v>
                </c:pt>
                <c:pt idx="3085">
                  <c:v>102.62976633993459</c:v>
                </c:pt>
                <c:pt idx="3086">
                  <c:v>66.939617407794913</c:v>
                </c:pt>
                <c:pt idx="3087">
                  <c:v>5.2602091551765886</c:v>
                </c:pt>
                <c:pt idx="3089">
                  <c:v>141.07401767234819</c:v>
                </c:pt>
                <c:pt idx="3090">
                  <c:v>1.829961754945739</c:v>
                </c:pt>
                <c:pt idx="3091">
                  <c:v>1.829961754945739</c:v>
                </c:pt>
                <c:pt idx="3092">
                  <c:v>1.829961754945739</c:v>
                </c:pt>
                <c:pt idx="3093">
                  <c:v>7.4545234501841815</c:v>
                </c:pt>
                <c:pt idx="3094">
                  <c:v>40.337391056152256</c:v>
                </c:pt>
                <c:pt idx="3095">
                  <c:v>41.859200611012618</c:v>
                </c:pt>
                <c:pt idx="3096">
                  <c:v>3.845662985734398</c:v>
                </c:pt>
                <c:pt idx="3097">
                  <c:v>0.96835637591864787</c:v>
                </c:pt>
                <c:pt idx="3098">
                  <c:v>0.96835637591864787</c:v>
                </c:pt>
                <c:pt idx="3099">
                  <c:v>0.96835637591864787</c:v>
                </c:pt>
                <c:pt idx="3100">
                  <c:v>6.1974827890738382E-2</c:v>
                </c:pt>
                <c:pt idx="3101">
                  <c:v>3.9185304286136466E-2</c:v>
                </c:pt>
                <c:pt idx="3102">
                  <c:v>173.64550400667846</c:v>
                </c:pt>
                <c:pt idx="3103">
                  <c:v>7.2656251028421135</c:v>
                </c:pt>
                <c:pt idx="3104">
                  <c:v>8.176731735015851</c:v>
                </c:pt>
                <c:pt idx="3105">
                  <c:v>4.7386063083293095</c:v>
                </c:pt>
                <c:pt idx="3106">
                  <c:v>5.8154870366436366</c:v>
                </c:pt>
                <c:pt idx="3109">
                  <c:v>6.0022398098144247</c:v>
                </c:pt>
              </c:numCache>
            </c:numRef>
          </c:yVal>
          <c:bubbleSize>
            <c:numRef>
              <c:f>Sheet1!$E$2:$E$3111</c:f>
              <c:numCache>
                <c:formatCode>0.0000</c:formatCode>
                <c:ptCount val="3110"/>
                <c:pt idx="0">
                  <c:v>0.66400000000000003</c:v>
                </c:pt>
                <c:pt idx="1">
                  <c:v>0.42199999999999999</c:v>
                </c:pt>
                <c:pt idx="2">
                  <c:v>0.88200000000000001</c:v>
                </c:pt>
                <c:pt idx="3">
                  <c:v>0.88200000000000001</c:v>
                </c:pt>
                <c:pt idx="4">
                  <c:v>0.93445500000000004</c:v>
                </c:pt>
                <c:pt idx="5">
                  <c:v>0.93445500000000004</c:v>
                </c:pt>
                <c:pt idx="6">
                  <c:v>0.80600000000000005</c:v>
                </c:pt>
                <c:pt idx="7">
                  <c:v>0.69699999999999995</c:v>
                </c:pt>
                <c:pt idx="8">
                  <c:v>0.63400000000000001</c:v>
                </c:pt>
                <c:pt idx="9">
                  <c:v>1</c:v>
                </c:pt>
                <c:pt idx="10">
                  <c:v>0.84899999999999998</c:v>
                </c:pt>
                <c:pt idx="11">
                  <c:v>0.95226999999999995</c:v>
                </c:pt>
                <c:pt idx="12">
                  <c:v>0.95226999999999995</c:v>
                </c:pt>
                <c:pt idx="13">
                  <c:v>0.95226999999999995</c:v>
                </c:pt>
                <c:pt idx="14">
                  <c:v>0.95226999999999995</c:v>
                </c:pt>
                <c:pt idx="15">
                  <c:v>0.51700000000000002</c:v>
                </c:pt>
                <c:pt idx="16">
                  <c:v>0.41099999999999998</c:v>
                </c:pt>
                <c:pt idx="17">
                  <c:v>0.628</c:v>
                </c:pt>
                <c:pt idx="18">
                  <c:v>0.91100000000000003</c:v>
                </c:pt>
                <c:pt idx="19">
                  <c:v>0.90539400000000003</c:v>
                </c:pt>
                <c:pt idx="20">
                  <c:v>0.90539400000000003</c:v>
                </c:pt>
                <c:pt idx="21">
                  <c:v>0.41299999999999998</c:v>
                </c:pt>
                <c:pt idx="22">
                  <c:v>0.64700000000000002</c:v>
                </c:pt>
                <c:pt idx="23">
                  <c:v>0.91200000000000003</c:v>
                </c:pt>
                <c:pt idx="24">
                  <c:v>0.86652700000000005</c:v>
                </c:pt>
                <c:pt idx="25">
                  <c:v>0.86652700000000005</c:v>
                </c:pt>
                <c:pt idx="26">
                  <c:v>0.14899999999999999</c:v>
                </c:pt>
                <c:pt idx="27">
                  <c:v>0.34399999999999997</c:v>
                </c:pt>
                <c:pt idx="28">
                  <c:v>0.52100000000000002</c:v>
                </c:pt>
                <c:pt idx="29">
                  <c:v>0.34</c:v>
                </c:pt>
                <c:pt idx="30">
                  <c:v>0.85499999999999998</c:v>
                </c:pt>
                <c:pt idx="31">
                  <c:v>1</c:v>
                </c:pt>
                <c:pt idx="32">
                  <c:v>0.92700000000000005</c:v>
                </c:pt>
                <c:pt idx="33">
                  <c:v>0.39500000000000002</c:v>
                </c:pt>
                <c:pt idx="34">
                  <c:v>1</c:v>
                </c:pt>
                <c:pt idx="35">
                  <c:v>0.76100000000000001</c:v>
                </c:pt>
                <c:pt idx="36">
                  <c:v>7.9000000000000001E-2</c:v>
                </c:pt>
                <c:pt idx="37">
                  <c:v>0.91</c:v>
                </c:pt>
                <c:pt idx="38">
                  <c:v>0.95261700000000005</c:v>
                </c:pt>
                <c:pt idx="39">
                  <c:v>0.83299999999999996</c:v>
                </c:pt>
                <c:pt idx="40">
                  <c:v>0.42399999999999999</c:v>
                </c:pt>
                <c:pt idx="41">
                  <c:v>0.65600000000000003</c:v>
                </c:pt>
                <c:pt idx="42">
                  <c:v>0.98399999999999999</c:v>
                </c:pt>
                <c:pt idx="43">
                  <c:v>0.82699999999999996</c:v>
                </c:pt>
                <c:pt idx="44">
                  <c:v>0.95199999999999996</c:v>
                </c:pt>
                <c:pt idx="45">
                  <c:v>0.95199999999999996</c:v>
                </c:pt>
                <c:pt idx="46">
                  <c:v>0.96599999999999997</c:v>
                </c:pt>
                <c:pt idx="47">
                  <c:v>0.96599999999999997</c:v>
                </c:pt>
                <c:pt idx="48">
                  <c:v>1</c:v>
                </c:pt>
                <c:pt idx="49">
                  <c:v>0.92982500000000001</c:v>
                </c:pt>
                <c:pt idx="50">
                  <c:v>1</c:v>
                </c:pt>
                <c:pt idx="51">
                  <c:v>5.6849999999999996</c:v>
                </c:pt>
                <c:pt idx="52">
                  <c:v>0.95199999999999996</c:v>
                </c:pt>
                <c:pt idx="53">
                  <c:v>0.81599999999999995</c:v>
                </c:pt>
                <c:pt idx="54">
                  <c:v>0.75900000000000001</c:v>
                </c:pt>
                <c:pt idx="55">
                  <c:v>0.91400000000000003</c:v>
                </c:pt>
                <c:pt idx="56">
                  <c:v>0.91400000000000003</c:v>
                </c:pt>
                <c:pt idx="57">
                  <c:v>0.91400000000000003</c:v>
                </c:pt>
                <c:pt idx="58">
                  <c:v>0.999</c:v>
                </c:pt>
                <c:pt idx="59">
                  <c:v>0.5</c:v>
                </c:pt>
                <c:pt idx="60">
                  <c:v>0.78200000000000003</c:v>
                </c:pt>
                <c:pt idx="61">
                  <c:v>0.875</c:v>
                </c:pt>
                <c:pt idx="62">
                  <c:v>0.64700000000000002</c:v>
                </c:pt>
                <c:pt idx="63">
                  <c:v>0.64700000000000002</c:v>
                </c:pt>
                <c:pt idx="64">
                  <c:v>0.85006599999999999</c:v>
                </c:pt>
                <c:pt idx="65">
                  <c:v>0.85006599999999999</c:v>
                </c:pt>
                <c:pt idx="66">
                  <c:v>0.97499999999999998</c:v>
                </c:pt>
                <c:pt idx="67">
                  <c:v>0.51700000000000002</c:v>
                </c:pt>
                <c:pt idx="68">
                  <c:v>0.88700000000000001</c:v>
                </c:pt>
                <c:pt idx="69">
                  <c:v>0.81499999999999995</c:v>
                </c:pt>
                <c:pt idx="70">
                  <c:v>0.91600000000000004</c:v>
                </c:pt>
                <c:pt idx="71">
                  <c:v>1</c:v>
                </c:pt>
                <c:pt idx="72">
                  <c:v>0.93300000000000005</c:v>
                </c:pt>
                <c:pt idx="73">
                  <c:v>0.76400000000000001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0.89300000000000002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0.997</c:v>
                </c:pt>
                <c:pt idx="90">
                  <c:v>0.93899999999999995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0.97599999999999998</c:v>
                </c:pt>
                <c:pt idx="95">
                  <c:v>0.86499999999999999</c:v>
                </c:pt>
                <c:pt idx="96">
                  <c:v>0.84199999999999997</c:v>
                </c:pt>
                <c:pt idx="97">
                  <c:v>0.94299999999999995</c:v>
                </c:pt>
                <c:pt idx="98">
                  <c:v>0.88300000000000001</c:v>
                </c:pt>
                <c:pt idx="99">
                  <c:v>0.94029099999999999</c:v>
                </c:pt>
                <c:pt idx="100">
                  <c:v>0.94029099999999999</c:v>
                </c:pt>
                <c:pt idx="101">
                  <c:v>0.94029099999999999</c:v>
                </c:pt>
                <c:pt idx="102">
                  <c:v>0.94029099999999999</c:v>
                </c:pt>
                <c:pt idx="103">
                  <c:v>0.95399999999999996</c:v>
                </c:pt>
                <c:pt idx="104">
                  <c:v>0.96099999999999997</c:v>
                </c:pt>
                <c:pt idx="105">
                  <c:v>0.88500000000000001</c:v>
                </c:pt>
                <c:pt idx="106">
                  <c:v>0.68400000000000005</c:v>
                </c:pt>
                <c:pt idx="107">
                  <c:v>0.92100000000000004</c:v>
                </c:pt>
                <c:pt idx="108">
                  <c:v>0.92500000000000004</c:v>
                </c:pt>
                <c:pt idx="109">
                  <c:v>0.99299999999999999</c:v>
                </c:pt>
                <c:pt idx="110">
                  <c:v>0.97</c:v>
                </c:pt>
                <c:pt idx="111">
                  <c:v>0.99199999999999999</c:v>
                </c:pt>
                <c:pt idx="112">
                  <c:v>0.92700000000000005</c:v>
                </c:pt>
                <c:pt idx="113">
                  <c:v>0.87102400000000002</c:v>
                </c:pt>
                <c:pt idx="114">
                  <c:v>0.87102400000000002</c:v>
                </c:pt>
                <c:pt idx="115">
                  <c:v>0.92199399999999998</c:v>
                </c:pt>
                <c:pt idx="116">
                  <c:v>0.92199399999999998</c:v>
                </c:pt>
                <c:pt idx="117">
                  <c:v>0.92199399999999998</c:v>
                </c:pt>
                <c:pt idx="118">
                  <c:v>0.92199399999999998</c:v>
                </c:pt>
                <c:pt idx="119">
                  <c:v>0.80700000000000005</c:v>
                </c:pt>
                <c:pt idx="120">
                  <c:v>0.874</c:v>
                </c:pt>
                <c:pt idx="121">
                  <c:v>0.70799999999999996</c:v>
                </c:pt>
                <c:pt idx="122">
                  <c:v>1</c:v>
                </c:pt>
                <c:pt idx="123">
                  <c:v>0.995</c:v>
                </c:pt>
                <c:pt idx="124">
                  <c:v>1</c:v>
                </c:pt>
                <c:pt idx="125">
                  <c:v>0.97899999999999998</c:v>
                </c:pt>
                <c:pt idx="126">
                  <c:v>0.183</c:v>
                </c:pt>
                <c:pt idx="127">
                  <c:v>0.91900000000000004</c:v>
                </c:pt>
                <c:pt idx="128">
                  <c:v>0.84399999999999997</c:v>
                </c:pt>
                <c:pt idx="129">
                  <c:v>0.6</c:v>
                </c:pt>
                <c:pt idx="130">
                  <c:v>0.92200000000000004</c:v>
                </c:pt>
                <c:pt idx="131">
                  <c:v>0.88600000000000001</c:v>
                </c:pt>
                <c:pt idx="132">
                  <c:v>1</c:v>
                </c:pt>
                <c:pt idx="133">
                  <c:v>0.78</c:v>
                </c:pt>
                <c:pt idx="134">
                  <c:v>0.50900000000000001</c:v>
                </c:pt>
                <c:pt idx="135">
                  <c:v>0.68899999999999995</c:v>
                </c:pt>
                <c:pt idx="136">
                  <c:v>0.751</c:v>
                </c:pt>
                <c:pt idx="137">
                  <c:v>0.751</c:v>
                </c:pt>
                <c:pt idx="138">
                  <c:v>0.504</c:v>
                </c:pt>
                <c:pt idx="139">
                  <c:v>0.59199999999999997</c:v>
                </c:pt>
                <c:pt idx="140">
                  <c:v>0.42499999999999999</c:v>
                </c:pt>
                <c:pt idx="141">
                  <c:v>0.64</c:v>
                </c:pt>
                <c:pt idx="142">
                  <c:v>0.64</c:v>
                </c:pt>
                <c:pt idx="143">
                  <c:v>0.65500000000000003</c:v>
                </c:pt>
                <c:pt idx="144">
                  <c:v>0.44600000000000001</c:v>
                </c:pt>
                <c:pt idx="145">
                  <c:v>0.68700000000000006</c:v>
                </c:pt>
                <c:pt idx="146">
                  <c:v>0.68700000000000006</c:v>
                </c:pt>
                <c:pt idx="147">
                  <c:v>0.76800000000000002</c:v>
                </c:pt>
                <c:pt idx="148">
                  <c:v>0.93500000000000005</c:v>
                </c:pt>
                <c:pt idx="149">
                  <c:v>0.90800000000000003</c:v>
                </c:pt>
                <c:pt idx="150">
                  <c:v>0.90800000000000003</c:v>
                </c:pt>
                <c:pt idx="151">
                  <c:v>0.97488300000000006</c:v>
                </c:pt>
                <c:pt idx="152">
                  <c:v>0.98899999999999999</c:v>
                </c:pt>
                <c:pt idx="153">
                  <c:v>0.98899999999999999</c:v>
                </c:pt>
                <c:pt idx="154">
                  <c:v>0.88400000000000001</c:v>
                </c:pt>
                <c:pt idx="155">
                  <c:v>0.99299999999999999</c:v>
                </c:pt>
                <c:pt idx="156">
                  <c:v>0.99299999999999999</c:v>
                </c:pt>
                <c:pt idx="157">
                  <c:v>0.73499999999999999</c:v>
                </c:pt>
                <c:pt idx="158">
                  <c:v>0.73499999999999999</c:v>
                </c:pt>
                <c:pt idx="159">
                  <c:v>1</c:v>
                </c:pt>
                <c:pt idx="160">
                  <c:v>0.90590199999999999</c:v>
                </c:pt>
                <c:pt idx="161">
                  <c:v>0.90590199999999999</c:v>
                </c:pt>
                <c:pt idx="162">
                  <c:v>0.87696300000000005</c:v>
                </c:pt>
                <c:pt idx="163">
                  <c:v>0.87696300000000005</c:v>
                </c:pt>
                <c:pt idx="164">
                  <c:v>1</c:v>
                </c:pt>
                <c:pt idx="165">
                  <c:v>1</c:v>
                </c:pt>
                <c:pt idx="166">
                  <c:v>0.84199999999999997</c:v>
                </c:pt>
                <c:pt idx="167">
                  <c:v>0.95499999999999996</c:v>
                </c:pt>
                <c:pt idx="168">
                  <c:v>0.99399999999999999</c:v>
                </c:pt>
                <c:pt idx="169">
                  <c:v>0.89717199999999997</c:v>
                </c:pt>
                <c:pt idx="170">
                  <c:v>0.89717199999999997</c:v>
                </c:pt>
                <c:pt idx="171">
                  <c:v>0.57999999999999996</c:v>
                </c:pt>
                <c:pt idx="172">
                  <c:v>0.14199999999999999</c:v>
                </c:pt>
                <c:pt idx="173">
                  <c:v>0.59799999999999998</c:v>
                </c:pt>
                <c:pt idx="174">
                  <c:v>0.59799999999999998</c:v>
                </c:pt>
                <c:pt idx="175">
                  <c:v>1</c:v>
                </c:pt>
                <c:pt idx="176">
                  <c:v>0.89400000000000002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0.70099999999999996</c:v>
                </c:pt>
                <c:pt idx="181">
                  <c:v>0.70099999999999996</c:v>
                </c:pt>
                <c:pt idx="182">
                  <c:v>0.84399999999999997</c:v>
                </c:pt>
                <c:pt idx="183">
                  <c:v>0.83099999999999996</c:v>
                </c:pt>
                <c:pt idx="184">
                  <c:v>0.86699999999999999</c:v>
                </c:pt>
                <c:pt idx="185">
                  <c:v>1.155</c:v>
                </c:pt>
                <c:pt idx="186">
                  <c:v>1</c:v>
                </c:pt>
                <c:pt idx="187">
                  <c:v>1</c:v>
                </c:pt>
                <c:pt idx="188">
                  <c:v>0.97199999999999998</c:v>
                </c:pt>
                <c:pt idx="189">
                  <c:v>0.97199999999999998</c:v>
                </c:pt>
                <c:pt idx="190">
                  <c:v>0.69299999999999995</c:v>
                </c:pt>
                <c:pt idx="191">
                  <c:v>1</c:v>
                </c:pt>
                <c:pt idx="192">
                  <c:v>1</c:v>
                </c:pt>
                <c:pt idx="193">
                  <c:v>0.188</c:v>
                </c:pt>
                <c:pt idx="194">
                  <c:v>0.93400000000000005</c:v>
                </c:pt>
                <c:pt idx="195">
                  <c:v>0.74099999999999999</c:v>
                </c:pt>
                <c:pt idx="196">
                  <c:v>1</c:v>
                </c:pt>
                <c:pt idx="197">
                  <c:v>1</c:v>
                </c:pt>
                <c:pt idx="198">
                  <c:v>0.94499999999999995</c:v>
                </c:pt>
                <c:pt idx="199">
                  <c:v>0.94499999999999995</c:v>
                </c:pt>
                <c:pt idx="200">
                  <c:v>0.79500000000000004</c:v>
                </c:pt>
                <c:pt idx="201">
                  <c:v>0.98699999999999999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0.94699999999999995</c:v>
                </c:pt>
                <c:pt idx="207">
                  <c:v>0.93899999999999995</c:v>
                </c:pt>
                <c:pt idx="208">
                  <c:v>0.55000000000000004</c:v>
                </c:pt>
                <c:pt idx="209">
                  <c:v>0.91100000000000003</c:v>
                </c:pt>
                <c:pt idx="210">
                  <c:v>0.91100000000000003</c:v>
                </c:pt>
                <c:pt idx="211">
                  <c:v>0.43099999999999999</c:v>
                </c:pt>
                <c:pt idx="212">
                  <c:v>0.43099999999999999</c:v>
                </c:pt>
                <c:pt idx="213">
                  <c:v>0.73599999999999999</c:v>
                </c:pt>
                <c:pt idx="214">
                  <c:v>0.92900000000000005</c:v>
                </c:pt>
                <c:pt idx="215">
                  <c:v>0.89200000000000002</c:v>
                </c:pt>
                <c:pt idx="216">
                  <c:v>0.51900000000000002</c:v>
                </c:pt>
                <c:pt idx="217">
                  <c:v>1</c:v>
                </c:pt>
                <c:pt idx="218">
                  <c:v>0.73899999999999999</c:v>
                </c:pt>
                <c:pt idx="219">
                  <c:v>0.91</c:v>
                </c:pt>
                <c:pt idx="220">
                  <c:v>0.96399999999999997</c:v>
                </c:pt>
                <c:pt idx="221">
                  <c:v>0.95299999999999996</c:v>
                </c:pt>
                <c:pt idx="222">
                  <c:v>0.95299999999999996</c:v>
                </c:pt>
                <c:pt idx="223">
                  <c:v>0.998</c:v>
                </c:pt>
                <c:pt idx="224">
                  <c:v>0.998</c:v>
                </c:pt>
                <c:pt idx="225">
                  <c:v>0.42599999999999999</c:v>
                </c:pt>
                <c:pt idx="226">
                  <c:v>0.629</c:v>
                </c:pt>
                <c:pt idx="227">
                  <c:v>0.76900000000000002</c:v>
                </c:pt>
                <c:pt idx="228">
                  <c:v>0.83</c:v>
                </c:pt>
                <c:pt idx="229">
                  <c:v>0.995</c:v>
                </c:pt>
                <c:pt idx="230">
                  <c:v>0.92300000000000004</c:v>
                </c:pt>
                <c:pt idx="231">
                  <c:v>0.73799999999999999</c:v>
                </c:pt>
                <c:pt idx="232">
                  <c:v>0.66</c:v>
                </c:pt>
                <c:pt idx="233">
                  <c:v>0.89800000000000002</c:v>
                </c:pt>
                <c:pt idx="234">
                  <c:v>1.5680000000000001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0.997</c:v>
                </c:pt>
                <c:pt idx="239">
                  <c:v>1</c:v>
                </c:pt>
                <c:pt idx="240">
                  <c:v>1</c:v>
                </c:pt>
                <c:pt idx="241">
                  <c:v>0.53400000000000003</c:v>
                </c:pt>
                <c:pt idx="242">
                  <c:v>1</c:v>
                </c:pt>
                <c:pt idx="243">
                  <c:v>0.99199999999999999</c:v>
                </c:pt>
                <c:pt idx="244">
                  <c:v>0.995</c:v>
                </c:pt>
                <c:pt idx="245">
                  <c:v>0.80300000000000005</c:v>
                </c:pt>
                <c:pt idx="246">
                  <c:v>0.98899999999999999</c:v>
                </c:pt>
                <c:pt idx="247">
                  <c:v>0.96699999999999997</c:v>
                </c:pt>
                <c:pt idx="248">
                  <c:v>1</c:v>
                </c:pt>
                <c:pt idx="249">
                  <c:v>1</c:v>
                </c:pt>
                <c:pt idx="250">
                  <c:v>0.96699999999999997</c:v>
                </c:pt>
                <c:pt idx="251">
                  <c:v>0.996</c:v>
                </c:pt>
                <c:pt idx="252">
                  <c:v>0.83199999999999996</c:v>
                </c:pt>
                <c:pt idx="253">
                  <c:v>0.76</c:v>
                </c:pt>
                <c:pt idx="254">
                  <c:v>0.78900000000000003</c:v>
                </c:pt>
                <c:pt idx="255">
                  <c:v>0.89100000000000001</c:v>
                </c:pt>
                <c:pt idx="256">
                  <c:v>0.84299999999999997</c:v>
                </c:pt>
                <c:pt idx="257">
                  <c:v>0.53900000000000003</c:v>
                </c:pt>
                <c:pt idx="258">
                  <c:v>0.76200000000000001</c:v>
                </c:pt>
                <c:pt idx="259">
                  <c:v>0.63300000000000001</c:v>
                </c:pt>
                <c:pt idx="260">
                  <c:v>0.91900000000000004</c:v>
                </c:pt>
                <c:pt idx="261">
                  <c:v>0.82099999999999995</c:v>
                </c:pt>
                <c:pt idx="262">
                  <c:v>0.82099999999999995</c:v>
                </c:pt>
                <c:pt idx="263">
                  <c:v>0.84099999999999997</c:v>
                </c:pt>
                <c:pt idx="264">
                  <c:v>0.51700000000000002</c:v>
                </c:pt>
                <c:pt idx="265">
                  <c:v>0.60099999999999998</c:v>
                </c:pt>
                <c:pt idx="266">
                  <c:v>1</c:v>
                </c:pt>
                <c:pt idx="267">
                  <c:v>0.80700000000000005</c:v>
                </c:pt>
                <c:pt idx="268">
                  <c:v>0.72099999999999997</c:v>
                </c:pt>
                <c:pt idx="269">
                  <c:v>0.71699999999999997</c:v>
                </c:pt>
                <c:pt idx="270">
                  <c:v>0.69199999999999995</c:v>
                </c:pt>
                <c:pt idx="271">
                  <c:v>0.87505599999999994</c:v>
                </c:pt>
                <c:pt idx="272">
                  <c:v>0.98599999999999999</c:v>
                </c:pt>
                <c:pt idx="273">
                  <c:v>0.92410000000000003</c:v>
                </c:pt>
                <c:pt idx="274">
                  <c:v>0.89400000000000002</c:v>
                </c:pt>
                <c:pt idx="275">
                  <c:v>0.85799999999999998</c:v>
                </c:pt>
                <c:pt idx="276">
                  <c:v>0.95899999999999996</c:v>
                </c:pt>
                <c:pt idx="277">
                  <c:v>0.95899999999999996</c:v>
                </c:pt>
                <c:pt idx="278">
                  <c:v>0.89200000000000002</c:v>
                </c:pt>
                <c:pt idx="279">
                  <c:v>0.63500000000000001</c:v>
                </c:pt>
                <c:pt idx="280">
                  <c:v>1</c:v>
                </c:pt>
                <c:pt idx="281">
                  <c:v>0.98699999999999999</c:v>
                </c:pt>
                <c:pt idx="282">
                  <c:v>0.98699999999999999</c:v>
                </c:pt>
                <c:pt idx="283">
                  <c:v>1</c:v>
                </c:pt>
                <c:pt idx="284">
                  <c:v>0.94899999999999995</c:v>
                </c:pt>
                <c:pt idx="285">
                  <c:v>0.91700000000000004</c:v>
                </c:pt>
                <c:pt idx="286">
                  <c:v>0.67800000000000005</c:v>
                </c:pt>
                <c:pt idx="287">
                  <c:v>0.67800000000000005</c:v>
                </c:pt>
                <c:pt idx="288">
                  <c:v>0.88300000000000001</c:v>
                </c:pt>
                <c:pt idx="289">
                  <c:v>0.49299999999999999</c:v>
                </c:pt>
                <c:pt idx="290">
                  <c:v>0.59099999999999997</c:v>
                </c:pt>
                <c:pt idx="291">
                  <c:v>0.51900000000000002</c:v>
                </c:pt>
                <c:pt idx="292">
                  <c:v>0.52</c:v>
                </c:pt>
                <c:pt idx="293">
                  <c:v>0.83499999999999996</c:v>
                </c:pt>
                <c:pt idx="294">
                  <c:v>0.753</c:v>
                </c:pt>
                <c:pt idx="295">
                  <c:v>0.89300000000000002</c:v>
                </c:pt>
                <c:pt idx="296">
                  <c:v>0.89300000000000002</c:v>
                </c:pt>
                <c:pt idx="297">
                  <c:v>0.89300000000000002</c:v>
                </c:pt>
                <c:pt idx="298">
                  <c:v>0.754</c:v>
                </c:pt>
                <c:pt idx="299">
                  <c:v>0.67100000000000004</c:v>
                </c:pt>
                <c:pt idx="300">
                  <c:v>0.68799999999999994</c:v>
                </c:pt>
                <c:pt idx="301">
                  <c:v>0.61799999999999999</c:v>
                </c:pt>
                <c:pt idx="302">
                  <c:v>0.71799999999999997</c:v>
                </c:pt>
                <c:pt idx="303">
                  <c:v>0.77500000000000002</c:v>
                </c:pt>
                <c:pt idx="304">
                  <c:v>0.82899999999999996</c:v>
                </c:pt>
                <c:pt idx="305">
                  <c:v>0.94599999999999995</c:v>
                </c:pt>
                <c:pt idx="306">
                  <c:v>0.49099999999999999</c:v>
                </c:pt>
                <c:pt idx="307">
                  <c:v>0.93</c:v>
                </c:pt>
                <c:pt idx="308">
                  <c:v>0.95</c:v>
                </c:pt>
                <c:pt idx="309">
                  <c:v>0.97499999999999998</c:v>
                </c:pt>
                <c:pt idx="310">
                  <c:v>0.93600000000000005</c:v>
                </c:pt>
                <c:pt idx="311">
                  <c:v>0.26200000000000001</c:v>
                </c:pt>
                <c:pt idx="312">
                  <c:v>0.77100000000000002</c:v>
                </c:pt>
                <c:pt idx="313">
                  <c:v>0.89</c:v>
                </c:pt>
                <c:pt idx="314">
                  <c:v>1</c:v>
                </c:pt>
                <c:pt idx="315">
                  <c:v>1</c:v>
                </c:pt>
                <c:pt idx="316">
                  <c:v>0.85499999999999998</c:v>
                </c:pt>
                <c:pt idx="317">
                  <c:v>0.73199999999999998</c:v>
                </c:pt>
                <c:pt idx="318">
                  <c:v>1</c:v>
                </c:pt>
                <c:pt idx="319">
                  <c:v>1</c:v>
                </c:pt>
                <c:pt idx="320">
                  <c:v>0.46700000000000003</c:v>
                </c:pt>
                <c:pt idx="321">
                  <c:v>0.67</c:v>
                </c:pt>
                <c:pt idx="322">
                  <c:v>0.88800000000000001</c:v>
                </c:pt>
                <c:pt idx="323">
                  <c:v>0.97</c:v>
                </c:pt>
                <c:pt idx="324">
                  <c:v>0.53</c:v>
                </c:pt>
                <c:pt idx="325">
                  <c:v>0.91800000000000004</c:v>
                </c:pt>
                <c:pt idx="326">
                  <c:v>0.97899999999999998</c:v>
                </c:pt>
                <c:pt idx="327">
                  <c:v>0.91700000000000004</c:v>
                </c:pt>
                <c:pt idx="328">
                  <c:v>0.61399999999999999</c:v>
                </c:pt>
                <c:pt idx="329">
                  <c:v>1</c:v>
                </c:pt>
                <c:pt idx="330">
                  <c:v>0.91100000000000003</c:v>
                </c:pt>
                <c:pt idx="331">
                  <c:v>0.88600000000000001</c:v>
                </c:pt>
                <c:pt idx="332">
                  <c:v>0.91700000000000004</c:v>
                </c:pt>
                <c:pt idx="333">
                  <c:v>0.28599999999999998</c:v>
                </c:pt>
                <c:pt idx="334">
                  <c:v>0.63900000000000001</c:v>
                </c:pt>
                <c:pt idx="335">
                  <c:v>0.88100000000000001</c:v>
                </c:pt>
                <c:pt idx="336">
                  <c:v>0.88100000000000001</c:v>
                </c:pt>
                <c:pt idx="337">
                  <c:v>1</c:v>
                </c:pt>
                <c:pt idx="338">
                  <c:v>0.47</c:v>
                </c:pt>
                <c:pt idx="339">
                  <c:v>0.84699999999999998</c:v>
                </c:pt>
                <c:pt idx="340">
                  <c:v>0.89200000000000002</c:v>
                </c:pt>
                <c:pt idx="341">
                  <c:v>0.92500000000000004</c:v>
                </c:pt>
                <c:pt idx="342">
                  <c:v>0.93200000000000005</c:v>
                </c:pt>
                <c:pt idx="343">
                  <c:v>0.95555599999999996</c:v>
                </c:pt>
                <c:pt idx="344">
                  <c:v>0.70599999999999996</c:v>
                </c:pt>
                <c:pt idx="345">
                  <c:v>0.80800000000000005</c:v>
                </c:pt>
                <c:pt idx="346">
                  <c:v>0.82539700000000005</c:v>
                </c:pt>
                <c:pt idx="347">
                  <c:v>0.44800000000000001</c:v>
                </c:pt>
                <c:pt idx="348">
                  <c:v>0.68500000000000005</c:v>
                </c:pt>
                <c:pt idx="349">
                  <c:v>0.88400000000000001</c:v>
                </c:pt>
                <c:pt idx="350">
                  <c:v>0.93500000000000005</c:v>
                </c:pt>
                <c:pt idx="351">
                  <c:v>1</c:v>
                </c:pt>
                <c:pt idx="352">
                  <c:v>1</c:v>
                </c:pt>
                <c:pt idx="353">
                  <c:v>0.72399999999999998</c:v>
                </c:pt>
                <c:pt idx="354">
                  <c:v>0.99099999999999999</c:v>
                </c:pt>
                <c:pt idx="355">
                  <c:v>1</c:v>
                </c:pt>
                <c:pt idx="356">
                  <c:v>1</c:v>
                </c:pt>
                <c:pt idx="357">
                  <c:v>0.98899999999999999</c:v>
                </c:pt>
                <c:pt idx="358">
                  <c:v>0.58799999999999997</c:v>
                </c:pt>
                <c:pt idx="359">
                  <c:v>0.64100000000000001</c:v>
                </c:pt>
                <c:pt idx="360">
                  <c:v>1</c:v>
                </c:pt>
                <c:pt idx="361">
                  <c:v>0.85599999999999998</c:v>
                </c:pt>
                <c:pt idx="362">
                  <c:v>0.97199999999999998</c:v>
                </c:pt>
                <c:pt idx="363">
                  <c:v>0.95899999999999996</c:v>
                </c:pt>
                <c:pt idx="364">
                  <c:v>0.63800000000000001</c:v>
                </c:pt>
                <c:pt idx="365">
                  <c:v>3.17</c:v>
                </c:pt>
                <c:pt idx="366">
                  <c:v>0.111</c:v>
                </c:pt>
                <c:pt idx="367">
                  <c:v>0.65200000000000002</c:v>
                </c:pt>
                <c:pt idx="368">
                  <c:v>0.70799999999999996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0.73799999999999999</c:v>
                </c:pt>
                <c:pt idx="373">
                  <c:v>0.90800000000000003</c:v>
                </c:pt>
                <c:pt idx="374">
                  <c:v>0.98599999999999999</c:v>
                </c:pt>
                <c:pt idx="375">
                  <c:v>0.96099999999999997</c:v>
                </c:pt>
                <c:pt idx="376">
                  <c:v>0.58599999999999997</c:v>
                </c:pt>
                <c:pt idx="377">
                  <c:v>0.96899999999999997</c:v>
                </c:pt>
                <c:pt idx="378">
                  <c:v>0.28299999999999997</c:v>
                </c:pt>
                <c:pt idx="379">
                  <c:v>0.996</c:v>
                </c:pt>
                <c:pt idx="380">
                  <c:v>0.95699999999999996</c:v>
                </c:pt>
                <c:pt idx="381">
                  <c:v>0.97799999999999998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0.80200000000000005</c:v>
                </c:pt>
                <c:pt idx="387">
                  <c:v>0.85399999999999998</c:v>
                </c:pt>
                <c:pt idx="388">
                  <c:v>0.72099999999999997</c:v>
                </c:pt>
                <c:pt idx="389">
                  <c:v>0.70099999999999996</c:v>
                </c:pt>
                <c:pt idx="390">
                  <c:v>1</c:v>
                </c:pt>
                <c:pt idx="391">
                  <c:v>0.60099999999999998</c:v>
                </c:pt>
                <c:pt idx="392">
                  <c:v>1</c:v>
                </c:pt>
                <c:pt idx="393">
                  <c:v>0.97199999999999998</c:v>
                </c:pt>
                <c:pt idx="394">
                  <c:v>0.97199999999999998</c:v>
                </c:pt>
                <c:pt idx="395">
                  <c:v>0.97299999999999998</c:v>
                </c:pt>
                <c:pt idx="396">
                  <c:v>0.6</c:v>
                </c:pt>
                <c:pt idx="397">
                  <c:v>0.99199999999999999</c:v>
                </c:pt>
                <c:pt idx="398">
                  <c:v>0.95699999999999996</c:v>
                </c:pt>
                <c:pt idx="399">
                  <c:v>0.86</c:v>
                </c:pt>
                <c:pt idx="400">
                  <c:v>0.5</c:v>
                </c:pt>
                <c:pt idx="401">
                  <c:v>0.90800000000000003</c:v>
                </c:pt>
                <c:pt idx="402">
                  <c:v>0.57699999999999996</c:v>
                </c:pt>
                <c:pt idx="403">
                  <c:v>0.84299999999999997</c:v>
                </c:pt>
                <c:pt idx="404">
                  <c:v>0.45600000000000002</c:v>
                </c:pt>
                <c:pt idx="405">
                  <c:v>0.78800000000000003</c:v>
                </c:pt>
                <c:pt idx="406">
                  <c:v>0.78800000000000003</c:v>
                </c:pt>
                <c:pt idx="407">
                  <c:v>1.6378170000000001</c:v>
                </c:pt>
                <c:pt idx="408">
                  <c:v>1.387297</c:v>
                </c:pt>
                <c:pt idx="409">
                  <c:v>0.46100000000000002</c:v>
                </c:pt>
                <c:pt idx="410">
                  <c:v>1</c:v>
                </c:pt>
                <c:pt idx="411">
                  <c:v>0.80200000000000005</c:v>
                </c:pt>
                <c:pt idx="412">
                  <c:v>0.80200000000000005</c:v>
                </c:pt>
                <c:pt idx="413">
                  <c:v>0.50900000000000001</c:v>
                </c:pt>
                <c:pt idx="414">
                  <c:v>0.71499999999999997</c:v>
                </c:pt>
                <c:pt idx="415">
                  <c:v>0.73199999999999998</c:v>
                </c:pt>
                <c:pt idx="416">
                  <c:v>0.77400000000000002</c:v>
                </c:pt>
                <c:pt idx="417">
                  <c:v>0.97399999999999998</c:v>
                </c:pt>
                <c:pt idx="418">
                  <c:v>0.96699999999999997</c:v>
                </c:pt>
                <c:pt idx="419">
                  <c:v>0.96699999999999997</c:v>
                </c:pt>
                <c:pt idx="420">
                  <c:v>0.998</c:v>
                </c:pt>
                <c:pt idx="421">
                  <c:v>0.86699999999999999</c:v>
                </c:pt>
                <c:pt idx="422">
                  <c:v>0.86699999999999999</c:v>
                </c:pt>
                <c:pt idx="423">
                  <c:v>0.89500000000000002</c:v>
                </c:pt>
                <c:pt idx="424">
                  <c:v>0.73899999999999999</c:v>
                </c:pt>
                <c:pt idx="425">
                  <c:v>0.85699999999999998</c:v>
                </c:pt>
                <c:pt idx="426">
                  <c:v>0.41799999999999998</c:v>
                </c:pt>
                <c:pt idx="427">
                  <c:v>0.82899999999999996</c:v>
                </c:pt>
                <c:pt idx="428">
                  <c:v>0.9</c:v>
                </c:pt>
                <c:pt idx="429">
                  <c:v>0.72199999999999998</c:v>
                </c:pt>
                <c:pt idx="430">
                  <c:v>0.85799999999999998</c:v>
                </c:pt>
                <c:pt idx="431">
                  <c:v>0.82699999999999996</c:v>
                </c:pt>
                <c:pt idx="432">
                  <c:v>0.82699999999999996</c:v>
                </c:pt>
                <c:pt idx="433">
                  <c:v>0.47199999999999998</c:v>
                </c:pt>
                <c:pt idx="434">
                  <c:v>0.47199999999999998</c:v>
                </c:pt>
                <c:pt idx="435">
                  <c:v>0.98</c:v>
                </c:pt>
                <c:pt idx="436">
                  <c:v>0.98</c:v>
                </c:pt>
                <c:pt idx="437">
                  <c:v>0.75</c:v>
                </c:pt>
                <c:pt idx="438">
                  <c:v>0.97199999999999998</c:v>
                </c:pt>
                <c:pt idx="439">
                  <c:v>0.60899999999999999</c:v>
                </c:pt>
                <c:pt idx="440">
                  <c:v>0.91400000000000003</c:v>
                </c:pt>
                <c:pt idx="441">
                  <c:v>0.73499999999999999</c:v>
                </c:pt>
                <c:pt idx="442">
                  <c:v>0.98299999999999998</c:v>
                </c:pt>
                <c:pt idx="443">
                  <c:v>0.97499999999999998</c:v>
                </c:pt>
                <c:pt idx="444">
                  <c:v>1</c:v>
                </c:pt>
                <c:pt idx="445">
                  <c:v>0.83699999999999997</c:v>
                </c:pt>
                <c:pt idx="446">
                  <c:v>0.90500000000000003</c:v>
                </c:pt>
                <c:pt idx="447">
                  <c:v>0.84699999999999998</c:v>
                </c:pt>
                <c:pt idx="448">
                  <c:v>0.79900000000000004</c:v>
                </c:pt>
                <c:pt idx="449">
                  <c:v>0.95299999999999996</c:v>
                </c:pt>
                <c:pt idx="450">
                  <c:v>0.95699999999999996</c:v>
                </c:pt>
                <c:pt idx="451">
                  <c:v>0.89200000000000002</c:v>
                </c:pt>
                <c:pt idx="452">
                  <c:v>0.97799999999999998</c:v>
                </c:pt>
                <c:pt idx="453">
                  <c:v>0.97799999999999998</c:v>
                </c:pt>
                <c:pt idx="454">
                  <c:v>0.97799999999999998</c:v>
                </c:pt>
                <c:pt idx="455">
                  <c:v>0.85199999999999998</c:v>
                </c:pt>
                <c:pt idx="456">
                  <c:v>0.92500000000000004</c:v>
                </c:pt>
                <c:pt idx="457">
                  <c:v>0.92500000000000004</c:v>
                </c:pt>
                <c:pt idx="458">
                  <c:v>0.61799999999999999</c:v>
                </c:pt>
                <c:pt idx="459">
                  <c:v>0.70399999999999996</c:v>
                </c:pt>
                <c:pt idx="460">
                  <c:v>0.752</c:v>
                </c:pt>
                <c:pt idx="461">
                  <c:v>0.24099999999999999</c:v>
                </c:pt>
                <c:pt idx="462">
                  <c:v>0.83499999999999996</c:v>
                </c:pt>
                <c:pt idx="463">
                  <c:v>0.95699999999999996</c:v>
                </c:pt>
                <c:pt idx="464">
                  <c:v>0.64500000000000002</c:v>
                </c:pt>
                <c:pt idx="465">
                  <c:v>0.96499999999999997</c:v>
                </c:pt>
                <c:pt idx="466">
                  <c:v>0.84799999999999998</c:v>
                </c:pt>
                <c:pt idx="467">
                  <c:v>1</c:v>
                </c:pt>
                <c:pt idx="468">
                  <c:v>0.93400000000000005</c:v>
                </c:pt>
                <c:pt idx="469">
                  <c:v>1</c:v>
                </c:pt>
                <c:pt idx="470">
                  <c:v>0.92800000000000005</c:v>
                </c:pt>
                <c:pt idx="471">
                  <c:v>0.93300000000000005</c:v>
                </c:pt>
                <c:pt idx="472">
                  <c:v>0.96299999999999997</c:v>
                </c:pt>
                <c:pt idx="473">
                  <c:v>0.96299999999999997</c:v>
                </c:pt>
                <c:pt idx="474">
                  <c:v>0.91400000000000003</c:v>
                </c:pt>
                <c:pt idx="475">
                  <c:v>0.90400000000000003</c:v>
                </c:pt>
                <c:pt idx="476">
                  <c:v>0.76500000000000001</c:v>
                </c:pt>
                <c:pt idx="477">
                  <c:v>0.82799999999999996</c:v>
                </c:pt>
                <c:pt idx="478">
                  <c:v>0.82799999999999996</c:v>
                </c:pt>
                <c:pt idx="479">
                  <c:v>0.19500000000000001</c:v>
                </c:pt>
                <c:pt idx="480">
                  <c:v>0.7</c:v>
                </c:pt>
                <c:pt idx="481">
                  <c:v>0.67</c:v>
                </c:pt>
                <c:pt idx="482">
                  <c:v>0.91500000000000004</c:v>
                </c:pt>
                <c:pt idx="483">
                  <c:v>0.68799999999999994</c:v>
                </c:pt>
                <c:pt idx="484">
                  <c:v>0.68799999999999994</c:v>
                </c:pt>
                <c:pt idx="485">
                  <c:v>0.93200000000000005</c:v>
                </c:pt>
                <c:pt idx="486">
                  <c:v>0.92</c:v>
                </c:pt>
                <c:pt idx="487">
                  <c:v>0.83599999999999997</c:v>
                </c:pt>
                <c:pt idx="488">
                  <c:v>1</c:v>
                </c:pt>
                <c:pt idx="489">
                  <c:v>1</c:v>
                </c:pt>
                <c:pt idx="490">
                  <c:v>0.83199999999999996</c:v>
                </c:pt>
                <c:pt idx="491">
                  <c:v>0.99</c:v>
                </c:pt>
                <c:pt idx="492">
                  <c:v>0.90900000000000003</c:v>
                </c:pt>
                <c:pt idx="493">
                  <c:v>0.82899999999999996</c:v>
                </c:pt>
                <c:pt idx="494">
                  <c:v>0.95199999999999996</c:v>
                </c:pt>
                <c:pt idx="495">
                  <c:v>0.83699999999999997</c:v>
                </c:pt>
                <c:pt idx="496">
                  <c:v>0.70099999999999996</c:v>
                </c:pt>
                <c:pt idx="497">
                  <c:v>0.81299999999999994</c:v>
                </c:pt>
                <c:pt idx="498">
                  <c:v>0.17299999999999999</c:v>
                </c:pt>
                <c:pt idx="499">
                  <c:v>0.79800000000000004</c:v>
                </c:pt>
                <c:pt idx="500">
                  <c:v>0.79800000000000004</c:v>
                </c:pt>
                <c:pt idx="501">
                  <c:v>0.99</c:v>
                </c:pt>
                <c:pt idx="502">
                  <c:v>0.99</c:v>
                </c:pt>
                <c:pt idx="503">
                  <c:v>0.89</c:v>
                </c:pt>
                <c:pt idx="504">
                  <c:v>0.98599999999999999</c:v>
                </c:pt>
                <c:pt idx="505">
                  <c:v>0.98599999999999999</c:v>
                </c:pt>
                <c:pt idx="506">
                  <c:v>0.98599999999999999</c:v>
                </c:pt>
                <c:pt idx="507">
                  <c:v>0.94799999999999995</c:v>
                </c:pt>
                <c:pt idx="508">
                  <c:v>0.35799999999999998</c:v>
                </c:pt>
                <c:pt idx="509">
                  <c:v>0.38600000000000001</c:v>
                </c:pt>
                <c:pt idx="510">
                  <c:v>0.76</c:v>
                </c:pt>
                <c:pt idx="511">
                  <c:v>0.93300000000000005</c:v>
                </c:pt>
                <c:pt idx="512">
                  <c:v>0.93300000000000005</c:v>
                </c:pt>
                <c:pt idx="513">
                  <c:v>0.82899999999999996</c:v>
                </c:pt>
                <c:pt idx="514">
                  <c:v>0.82899999999999996</c:v>
                </c:pt>
                <c:pt idx="515">
                  <c:v>0.82899999999999996</c:v>
                </c:pt>
                <c:pt idx="516">
                  <c:v>0.96099999999999997</c:v>
                </c:pt>
                <c:pt idx="517">
                  <c:v>0.28399999999999997</c:v>
                </c:pt>
                <c:pt idx="518">
                  <c:v>0.94299999999999995</c:v>
                </c:pt>
                <c:pt idx="519">
                  <c:v>0.94299999999999995</c:v>
                </c:pt>
                <c:pt idx="520">
                  <c:v>0.94299999999999995</c:v>
                </c:pt>
                <c:pt idx="521">
                  <c:v>0.93300000000000005</c:v>
                </c:pt>
                <c:pt idx="522">
                  <c:v>0.93300000000000005</c:v>
                </c:pt>
                <c:pt idx="523">
                  <c:v>0.97599999999999998</c:v>
                </c:pt>
                <c:pt idx="524">
                  <c:v>0.97599999999999998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0.97932799999999998</c:v>
                </c:pt>
                <c:pt idx="529">
                  <c:v>0.97932799999999998</c:v>
                </c:pt>
                <c:pt idx="530">
                  <c:v>0.28799999999999998</c:v>
                </c:pt>
                <c:pt idx="531">
                  <c:v>0.97099999999999997</c:v>
                </c:pt>
                <c:pt idx="532">
                  <c:v>0.97099999999999997</c:v>
                </c:pt>
                <c:pt idx="533">
                  <c:v>0.97099999999999997</c:v>
                </c:pt>
                <c:pt idx="534">
                  <c:v>0.93200000000000005</c:v>
                </c:pt>
                <c:pt idx="535">
                  <c:v>0.93200000000000005</c:v>
                </c:pt>
                <c:pt idx="536">
                  <c:v>0.92400000000000004</c:v>
                </c:pt>
                <c:pt idx="537">
                  <c:v>0.92400000000000004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0.97374400000000005</c:v>
                </c:pt>
                <c:pt idx="542">
                  <c:v>0.97374400000000005</c:v>
                </c:pt>
                <c:pt idx="543">
                  <c:v>0.71299999999999997</c:v>
                </c:pt>
                <c:pt idx="544">
                  <c:v>0.66</c:v>
                </c:pt>
                <c:pt idx="545">
                  <c:v>0.94499999999999995</c:v>
                </c:pt>
                <c:pt idx="546">
                  <c:v>0.92200000000000004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0.77400000000000002</c:v>
                </c:pt>
                <c:pt idx="551">
                  <c:v>0.89200000000000002</c:v>
                </c:pt>
                <c:pt idx="552">
                  <c:v>0.53400000000000003</c:v>
                </c:pt>
                <c:pt idx="553">
                  <c:v>0.753</c:v>
                </c:pt>
                <c:pt idx="554">
                  <c:v>0.82699999999999996</c:v>
                </c:pt>
                <c:pt idx="555">
                  <c:v>1</c:v>
                </c:pt>
                <c:pt idx="556">
                  <c:v>0.97199999999999998</c:v>
                </c:pt>
                <c:pt idx="557">
                  <c:v>0.97199999999999998</c:v>
                </c:pt>
                <c:pt idx="558">
                  <c:v>1</c:v>
                </c:pt>
                <c:pt idx="559">
                  <c:v>0.78500000000000003</c:v>
                </c:pt>
                <c:pt idx="560">
                  <c:v>7.1579000000000004E-2</c:v>
                </c:pt>
                <c:pt idx="561">
                  <c:v>7.1579000000000004E-2</c:v>
                </c:pt>
                <c:pt idx="562">
                  <c:v>0.97199999999999998</c:v>
                </c:pt>
                <c:pt idx="563">
                  <c:v>1</c:v>
                </c:pt>
                <c:pt idx="564">
                  <c:v>0.83</c:v>
                </c:pt>
                <c:pt idx="565">
                  <c:v>0.75800000000000001</c:v>
                </c:pt>
                <c:pt idx="566">
                  <c:v>0.69</c:v>
                </c:pt>
                <c:pt idx="567">
                  <c:v>0.69299999999999995</c:v>
                </c:pt>
                <c:pt idx="568">
                  <c:v>0.95699999999999996</c:v>
                </c:pt>
                <c:pt idx="569">
                  <c:v>0.97</c:v>
                </c:pt>
                <c:pt idx="570">
                  <c:v>0.97</c:v>
                </c:pt>
                <c:pt idx="571">
                  <c:v>0.88415200000000005</c:v>
                </c:pt>
                <c:pt idx="572">
                  <c:v>0.876</c:v>
                </c:pt>
                <c:pt idx="573">
                  <c:v>0.88400000000000001</c:v>
                </c:pt>
                <c:pt idx="574">
                  <c:v>0.94884000000000002</c:v>
                </c:pt>
                <c:pt idx="575">
                  <c:v>0.94884000000000002</c:v>
                </c:pt>
                <c:pt idx="576">
                  <c:v>1</c:v>
                </c:pt>
                <c:pt idx="577">
                  <c:v>0.73</c:v>
                </c:pt>
                <c:pt idx="578">
                  <c:v>0.83099999999999996</c:v>
                </c:pt>
                <c:pt idx="579">
                  <c:v>0.69799999999999995</c:v>
                </c:pt>
                <c:pt idx="580">
                  <c:v>0.45200000000000001</c:v>
                </c:pt>
                <c:pt idx="581">
                  <c:v>0.45200000000000001</c:v>
                </c:pt>
                <c:pt idx="582">
                  <c:v>0.93799999999999994</c:v>
                </c:pt>
                <c:pt idx="583">
                  <c:v>0.93799999999999994</c:v>
                </c:pt>
                <c:pt idx="584">
                  <c:v>0.97499999999999998</c:v>
                </c:pt>
                <c:pt idx="585">
                  <c:v>5</c:v>
                </c:pt>
                <c:pt idx="586">
                  <c:v>1</c:v>
                </c:pt>
                <c:pt idx="587">
                  <c:v>0.78</c:v>
                </c:pt>
                <c:pt idx="588">
                  <c:v>0.91700000000000004</c:v>
                </c:pt>
                <c:pt idx="589">
                  <c:v>0.92300000000000004</c:v>
                </c:pt>
                <c:pt idx="590">
                  <c:v>0.73099999999999998</c:v>
                </c:pt>
                <c:pt idx="591">
                  <c:v>0.73099999999999998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0.89600000000000002</c:v>
                </c:pt>
                <c:pt idx="598">
                  <c:v>0.68799999999999994</c:v>
                </c:pt>
                <c:pt idx="599">
                  <c:v>0.91300000000000003</c:v>
                </c:pt>
                <c:pt idx="600">
                  <c:v>0.86166299999999996</c:v>
                </c:pt>
                <c:pt idx="601">
                  <c:v>0.91</c:v>
                </c:pt>
                <c:pt idx="602">
                  <c:v>0.91</c:v>
                </c:pt>
                <c:pt idx="603">
                  <c:v>0.76500000000000001</c:v>
                </c:pt>
                <c:pt idx="604">
                  <c:v>0.83099999999999996</c:v>
                </c:pt>
                <c:pt idx="605">
                  <c:v>0.98399999999999999</c:v>
                </c:pt>
                <c:pt idx="606">
                  <c:v>0.98399999999999999</c:v>
                </c:pt>
                <c:pt idx="607">
                  <c:v>0.86399999999999999</c:v>
                </c:pt>
                <c:pt idx="608">
                  <c:v>0.86399999999999999</c:v>
                </c:pt>
                <c:pt idx="609">
                  <c:v>0.79100000000000004</c:v>
                </c:pt>
                <c:pt idx="610">
                  <c:v>0.59899999999999998</c:v>
                </c:pt>
                <c:pt idx="611">
                  <c:v>0.59899999999999998</c:v>
                </c:pt>
                <c:pt idx="612">
                  <c:v>0.95799999999999996</c:v>
                </c:pt>
                <c:pt idx="613">
                  <c:v>0.68400000000000005</c:v>
                </c:pt>
                <c:pt idx="614">
                  <c:v>0.97399999999999998</c:v>
                </c:pt>
                <c:pt idx="615">
                  <c:v>0.60799999999999998</c:v>
                </c:pt>
                <c:pt idx="616">
                  <c:v>0.90800000000000003</c:v>
                </c:pt>
                <c:pt idx="617">
                  <c:v>0.92800000000000005</c:v>
                </c:pt>
                <c:pt idx="618">
                  <c:v>3.73</c:v>
                </c:pt>
                <c:pt idx="619">
                  <c:v>3.73</c:v>
                </c:pt>
                <c:pt idx="620">
                  <c:v>1</c:v>
                </c:pt>
                <c:pt idx="621">
                  <c:v>5.548</c:v>
                </c:pt>
                <c:pt idx="622">
                  <c:v>0.81399999999999995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0.95599999999999996</c:v>
                </c:pt>
                <c:pt idx="628">
                  <c:v>0.621</c:v>
                </c:pt>
                <c:pt idx="629">
                  <c:v>0.52500000000000002</c:v>
                </c:pt>
                <c:pt idx="630">
                  <c:v>0.52600000000000002</c:v>
                </c:pt>
                <c:pt idx="631">
                  <c:v>0.80900000000000005</c:v>
                </c:pt>
                <c:pt idx="632">
                  <c:v>0.88400000000000001</c:v>
                </c:pt>
                <c:pt idx="633">
                  <c:v>0.88400000000000001</c:v>
                </c:pt>
                <c:pt idx="634">
                  <c:v>0.84</c:v>
                </c:pt>
                <c:pt idx="635">
                  <c:v>0.34</c:v>
                </c:pt>
                <c:pt idx="636">
                  <c:v>0.54200000000000004</c:v>
                </c:pt>
                <c:pt idx="637">
                  <c:v>0.54200000000000004</c:v>
                </c:pt>
                <c:pt idx="638">
                  <c:v>1</c:v>
                </c:pt>
                <c:pt idx="639">
                  <c:v>0.94199999999999995</c:v>
                </c:pt>
                <c:pt idx="640">
                  <c:v>0.94199999999999995</c:v>
                </c:pt>
                <c:pt idx="641">
                  <c:v>2.56196</c:v>
                </c:pt>
                <c:pt idx="642">
                  <c:v>0.91700000000000004</c:v>
                </c:pt>
                <c:pt idx="643">
                  <c:v>0.91700000000000004</c:v>
                </c:pt>
                <c:pt idx="644">
                  <c:v>0.83199999999999996</c:v>
                </c:pt>
                <c:pt idx="645">
                  <c:v>0.61599999999999999</c:v>
                </c:pt>
                <c:pt idx="646">
                  <c:v>0.61599999999999999</c:v>
                </c:pt>
                <c:pt idx="647">
                  <c:v>0.879</c:v>
                </c:pt>
                <c:pt idx="648">
                  <c:v>0.879</c:v>
                </c:pt>
                <c:pt idx="649">
                  <c:v>0.67300000000000004</c:v>
                </c:pt>
                <c:pt idx="650">
                  <c:v>7.4999999999999997E-2</c:v>
                </c:pt>
                <c:pt idx="651">
                  <c:v>7.4999999999999997E-2</c:v>
                </c:pt>
                <c:pt idx="652">
                  <c:v>0.96121100000000004</c:v>
                </c:pt>
                <c:pt idx="653">
                  <c:v>1</c:v>
                </c:pt>
                <c:pt idx="654">
                  <c:v>0.96099999999999997</c:v>
                </c:pt>
                <c:pt idx="655">
                  <c:v>0.97887400000000002</c:v>
                </c:pt>
                <c:pt idx="656">
                  <c:v>0.97887400000000002</c:v>
                </c:pt>
                <c:pt idx="657">
                  <c:v>0.96</c:v>
                </c:pt>
                <c:pt idx="658">
                  <c:v>0.97599999999999998</c:v>
                </c:pt>
                <c:pt idx="659">
                  <c:v>0.443</c:v>
                </c:pt>
                <c:pt idx="660">
                  <c:v>0.64400000000000002</c:v>
                </c:pt>
                <c:pt idx="661">
                  <c:v>1</c:v>
                </c:pt>
                <c:pt idx="662">
                  <c:v>0.89890099999999995</c:v>
                </c:pt>
                <c:pt idx="663">
                  <c:v>7.6923079999999997</c:v>
                </c:pt>
                <c:pt idx="664">
                  <c:v>0.72799999999999998</c:v>
                </c:pt>
                <c:pt idx="665">
                  <c:v>0.60099999999999998</c:v>
                </c:pt>
                <c:pt idx="666">
                  <c:v>0.65800000000000003</c:v>
                </c:pt>
                <c:pt idx="667">
                  <c:v>0.83799999999999997</c:v>
                </c:pt>
                <c:pt idx="668">
                  <c:v>0.628</c:v>
                </c:pt>
                <c:pt idx="669">
                  <c:v>0.67500000000000004</c:v>
                </c:pt>
                <c:pt idx="670">
                  <c:v>0.88100000000000001</c:v>
                </c:pt>
                <c:pt idx="671">
                  <c:v>0.86388200000000004</c:v>
                </c:pt>
                <c:pt idx="672">
                  <c:v>0.86388200000000004</c:v>
                </c:pt>
                <c:pt idx="673">
                  <c:v>1</c:v>
                </c:pt>
                <c:pt idx="674">
                  <c:v>0.56399999999999995</c:v>
                </c:pt>
                <c:pt idx="675">
                  <c:v>0.56399999999999995</c:v>
                </c:pt>
                <c:pt idx="676">
                  <c:v>0.68600000000000005</c:v>
                </c:pt>
                <c:pt idx="677">
                  <c:v>0.88</c:v>
                </c:pt>
                <c:pt idx="678">
                  <c:v>0.88</c:v>
                </c:pt>
                <c:pt idx="679">
                  <c:v>0.63500000000000001</c:v>
                </c:pt>
                <c:pt idx="680">
                  <c:v>0.52400000000000002</c:v>
                </c:pt>
                <c:pt idx="681">
                  <c:v>0.56200000000000006</c:v>
                </c:pt>
                <c:pt idx="682">
                  <c:v>0.874</c:v>
                </c:pt>
                <c:pt idx="683">
                  <c:v>0.9</c:v>
                </c:pt>
                <c:pt idx="684">
                  <c:v>0.183</c:v>
                </c:pt>
                <c:pt idx="685">
                  <c:v>0.183</c:v>
                </c:pt>
                <c:pt idx="686">
                  <c:v>0.81699999999999995</c:v>
                </c:pt>
                <c:pt idx="687">
                  <c:v>0.45400000000000001</c:v>
                </c:pt>
                <c:pt idx="688">
                  <c:v>0.981132</c:v>
                </c:pt>
                <c:pt idx="689">
                  <c:v>0.981132</c:v>
                </c:pt>
                <c:pt idx="690">
                  <c:v>0.16500000000000001</c:v>
                </c:pt>
                <c:pt idx="691">
                  <c:v>0.77800000000000002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0.95599999999999996</c:v>
                </c:pt>
                <c:pt idx="697">
                  <c:v>0.45300000000000001</c:v>
                </c:pt>
                <c:pt idx="698">
                  <c:v>0.98199999999999998</c:v>
                </c:pt>
                <c:pt idx="699">
                  <c:v>0.98199999999999998</c:v>
                </c:pt>
                <c:pt idx="700">
                  <c:v>0.95599999999999996</c:v>
                </c:pt>
                <c:pt idx="701">
                  <c:v>1</c:v>
                </c:pt>
                <c:pt idx="702">
                  <c:v>1</c:v>
                </c:pt>
                <c:pt idx="703">
                  <c:v>0.95599999999999996</c:v>
                </c:pt>
                <c:pt idx="704">
                  <c:v>1</c:v>
                </c:pt>
                <c:pt idx="705">
                  <c:v>0.95</c:v>
                </c:pt>
                <c:pt idx="706">
                  <c:v>0.74199999999999999</c:v>
                </c:pt>
                <c:pt idx="707">
                  <c:v>0.58974400000000005</c:v>
                </c:pt>
                <c:pt idx="708">
                  <c:v>0.98199999999999998</c:v>
                </c:pt>
                <c:pt idx="709">
                  <c:v>1</c:v>
                </c:pt>
                <c:pt idx="710">
                  <c:v>0.88400000000000001</c:v>
                </c:pt>
                <c:pt idx="711">
                  <c:v>0.81299999999999994</c:v>
                </c:pt>
                <c:pt idx="712">
                  <c:v>0.72299999999999998</c:v>
                </c:pt>
                <c:pt idx="713">
                  <c:v>0.13600000000000001</c:v>
                </c:pt>
                <c:pt idx="714">
                  <c:v>0.70499999999999996</c:v>
                </c:pt>
                <c:pt idx="715">
                  <c:v>1</c:v>
                </c:pt>
                <c:pt idx="716">
                  <c:v>0.753</c:v>
                </c:pt>
                <c:pt idx="717">
                  <c:v>0.92400000000000004</c:v>
                </c:pt>
                <c:pt idx="718">
                  <c:v>0.47599999999999998</c:v>
                </c:pt>
                <c:pt idx="719">
                  <c:v>0.84220200000000001</c:v>
                </c:pt>
                <c:pt idx="720">
                  <c:v>0.91800000000000004</c:v>
                </c:pt>
                <c:pt idx="721">
                  <c:v>0.89800000000000002</c:v>
                </c:pt>
                <c:pt idx="722">
                  <c:v>0.46800000000000003</c:v>
                </c:pt>
                <c:pt idx="723">
                  <c:v>0.46800000000000003</c:v>
                </c:pt>
                <c:pt idx="724">
                  <c:v>0.86294000000000004</c:v>
                </c:pt>
                <c:pt idx="725">
                  <c:v>0.186</c:v>
                </c:pt>
                <c:pt idx="726">
                  <c:v>0.79600000000000004</c:v>
                </c:pt>
                <c:pt idx="727">
                  <c:v>0.79600000000000004</c:v>
                </c:pt>
                <c:pt idx="728">
                  <c:v>0.879</c:v>
                </c:pt>
                <c:pt idx="729">
                  <c:v>0.879</c:v>
                </c:pt>
                <c:pt idx="730">
                  <c:v>0.376</c:v>
                </c:pt>
                <c:pt idx="731">
                  <c:v>0.191</c:v>
                </c:pt>
                <c:pt idx="732">
                  <c:v>0.96599999999999997</c:v>
                </c:pt>
                <c:pt idx="733">
                  <c:v>0.96599999999999997</c:v>
                </c:pt>
                <c:pt idx="734">
                  <c:v>0.99715799999999999</c:v>
                </c:pt>
                <c:pt idx="735">
                  <c:v>0.63200000000000001</c:v>
                </c:pt>
                <c:pt idx="736">
                  <c:v>0.38300000000000001</c:v>
                </c:pt>
                <c:pt idx="737">
                  <c:v>0.873</c:v>
                </c:pt>
                <c:pt idx="738">
                  <c:v>0.873</c:v>
                </c:pt>
                <c:pt idx="739">
                  <c:v>0.40899999999999997</c:v>
                </c:pt>
                <c:pt idx="740">
                  <c:v>0.98099999999999998</c:v>
                </c:pt>
                <c:pt idx="741">
                  <c:v>0.98099999999999998</c:v>
                </c:pt>
                <c:pt idx="742">
                  <c:v>0.91500000000000004</c:v>
                </c:pt>
                <c:pt idx="743">
                  <c:v>1</c:v>
                </c:pt>
                <c:pt idx="744">
                  <c:v>0.97209299999999998</c:v>
                </c:pt>
                <c:pt idx="745">
                  <c:v>0.80243100000000001</c:v>
                </c:pt>
                <c:pt idx="746">
                  <c:v>0.80243100000000001</c:v>
                </c:pt>
                <c:pt idx="747">
                  <c:v>0.92200000000000004</c:v>
                </c:pt>
                <c:pt idx="748">
                  <c:v>0.92200000000000004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0.17463400000000001</c:v>
                </c:pt>
                <c:pt idx="753">
                  <c:v>0.97846100000000003</c:v>
                </c:pt>
                <c:pt idx="754">
                  <c:v>0.77300000000000002</c:v>
                </c:pt>
                <c:pt idx="755">
                  <c:v>1</c:v>
                </c:pt>
                <c:pt idx="756">
                  <c:v>1</c:v>
                </c:pt>
                <c:pt idx="757">
                  <c:v>0.96699999999999997</c:v>
                </c:pt>
                <c:pt idx="758">
                  <c:v>0.96699999999999997</c:v>
                </c:pt>
                <c:pt idx="759">
                  <c:v>0.83499999999999996</c:v>
                </c:pt>
                <c:pt idx="760">
                  <c:v>0.32600000000000001</c:v>
                </c:pt>
                <c:pt idx="761">
                  <c:v>0.84599999999999997</c:v>
                </c:pt>
                <c:pt idx="762">
                  <c:v>0.84599999999999997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0.45800000000000002</c:v>
                </c:pt>
                <c:pt idx="768">
                  <c:v>0.6</c:v>
                </c:pt>
                <c:pt idx="769">
                  <c:v>0.91</c:v>
                </c:pt>
                <c:pt idx="770">
                  <c:v>0.91</c:v>
                </c:pt>
                <c:pt idx="771">
                  <c:v>0.67109300000000005</c:v>
                </c:pt>
                <c:pt idx="772">
                  <c:v>0.67109300000000005</c:v>
                </c:pt>
                <c:pt idx="773">
                  <c:v>0.67109300000000005</c:v>
                </c:pt>
                <c:pt idx="774">
                  <c:v>0.67109300000000005</c:v>
                </c:pt>
                <c:pt idx="775">
                  <c:v>0.98499999999999999</c:v>
                </c:pt>
                <c:pt idx="776">
                  <c:v>0.98699999999999999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0.751</c:v>
                </c:pt>
                <c:pt idx="782">
                  <c:v>0.88400000000000001</c:v>
                </c:pt>
                <c:pt idx="783">
                  <c:v>0.90400000000000003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0.437</c:v>
                </c:pt>
                <c:pt idx="788">
                  <c:v>0.56399999999999995</c:v>
                </c:pt>
                <c:pt idx="789">
                  <c:v>0.76600000000000001</c:v>
                </c:pt>
                <c:pt idx="790">
                  <c:v>0.90800000000000003</c:v>
                </c:pt>
                <c:pt idx="791">
                  <c:v>0.97099999999999997</c:v>
                </c:pt>
                <c:pt idx="792">
                  <c:v>0.61199999999999999</c:v>
                </c:pt>
                <c:pt idx="793">
                  <c:v>1</c:v>
                </c:pt>
                <c:pt idx="794">
                  <c:v>1</c:v>
                </c:pt>
                <c:pt idx="795">
                  <c:v>0.99099999999999999</c:v>
                </c:pt>
                <c:pt idx="796">
                  <c:v>0.88600000000000001</c:v>
                </c:pt>
                <c:pt idx="797">
                  <c:v>0.88600000000000001</c:v>
                </c:pt>
                <c:pt idx="798">
                  <c:v>0.88800000000000001</c:v>
                </c:pt>
                <c:pt idx="799">
                  <c:v>0.88800000000000001</c:v>
                </c:pt>
                <c:pt idx="800">
                  <c:v>0.96699999999999997</c:v>
                </c:pt>
                <c:pt idx="801">
                  <c:v>1</c:v>
                </c:pt>
                <c:pt idx="802">
                  <c:v>0.83699999999999997</c:v>
                </c:pt>
                <c:pt idx="803">
                  <c:v>0.67600000000000005</c:v>
                </c:pt>
                <c:pt idx="804">
                  <c:v>0.96599999999999997</c:v>
                </c:pt>
                <c:pt idx="805">
                  <c:v>0.83299999999999996</c:v>
                </c:pt>
                <c:pt idx="806">
                  <c:v>0.83399999999999996</c:v>
                </c:pt>
                <c:pt idx="807">
                  <c:v>0.91</c:v>
                </c:pt>
                <c:pt idx="808">
                  <c:v>0.91</c:v>
                </c:pt>
                <c:pt idx="809">
                  <c:v>0.754</c:v>
                </c:pt>
                <c:pt idx="810">
                  <c:v>1</c:v>
                </c:pt>
                <c:pt idx="811">
                  <c:v>1</c:v>
                </c:pt>
                <c:pt idx="812">
                  <c:v>0.75</c:v>
                </c:pt>
                <c:pt idx="813">
                  <c:v>1</c:v>
                </c:pt>
                <c:pt idx="814">
                  <c:v>1</c:v>
                </c:pt>
                <c:pt idx="815">
                  <c:v>0.96458200000000005</c:v>
                </c:pt>
                <c:pt idx="816">
                  <c:v>0.83499999999999996</c:v>
                </c:pt>
                <c:pt idx="817">
                  <c:v>0.81876300000000002</c:v>
                </c:pt>
                <c:pt idx="818">
                  <c:v>0.62423799999999996</c:v>
                </c:pt>
                <c:pt idx="819">
                  <c:v>0.67900000000000005</c:v>
                </c:pt>
                <c:pt idx="820">
                  <c:v>19.321000000000002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0.999</c:v>
                </c:pt>
                <c:pt idx="826">
                  <c:v>0.92900000000000005</c:v>
                </c:pt>
                <c:pt idx="827">
                  <c:v>1</c:v>
                </c:pt>
                <c:pt idx="828">
                  <c:v>9.6211000000000005E-2</c:v>
                </c:pt>
                <c:pt idx="829">
                  <c:v>0.96099999999999997</c:v>
                </c:pt>
                <c:pt idx="830">
                  <c:v>0.44400000000000001</c:v>
                </c:pt>
                <c:pt idx="831">
                  <c:v>0.44400000000000001</c:v>
                </c:pt>
                <c:pt idx="832">
                  <c:v>0.44400000000000001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0.86799999999999999</c:v>
                </c:pt>
                <c:pt idx="840">
                  <c:v>0.65400000000000003</c:v>
                </c:pt>
                <c:pt idx="841">
                  <c:v>0.65400000000000003</c:v>
                </c:pt>
                <c:pt idx="842">
                  <c:v>0.85857600000000001</c:v>
                </c:pt>
                <c:pt idx="843">
                  <c:v>1</c:v>
                </c:pt>
                <c:pt idx="844">
                  <c:v>0.97199999999999998</c:v>
                </c:pt>
                <c:pt idx="845">
                  <c:v>0.97199999999999998</c:v>
                </c:pt>
                <c:pt idx="846">
                  <c:v>0.505</c:v>
                </c:pt>
                <c:pt idx="847">
                  <c:v>0.443</c:v>
                </c:pt>
                <c:pt idx="848">
                  <c:v>1</c:v>
                </c:pt>
                <c:pt idx="849">
                  <c:v>1</c:v>
                </c:pt>
                <c:pt idx="850">
                  <c:v>0.78400000000000003</c:v>
                </c:pt>
                <c:pt idx="851">
                  <c:v>0.95599999999999996</c:v>
                </c:pt>
                <c:pt idx="852">
                  <c:v>0.97899999999999998</c:v>
                </c:pt>
                <c:pt idx="853">
                  <c:v>1</c:v>
                </c:pt>
                <c:pt idx="854">
                  <c:v>0.93700000000000006</c:v>
                </c:pt>
                <c:pt idx="855">
                  <c:v>0.995</c:v>
                </c:pt>
                <c:pt idx="856">
                  <c:v>1</c:v>
                </c:pt>
                <c:pt idx="857">
                  <c:v>1</c:v>
                </c:pt>
                <c:pt idx="858">
                  <c:v>0.92564400000000002</c:v>
                </c:pt>
                <c:pt idx="859">
                  <c:v>0.95513199999999998</c:v>
                </c:pt>
                <c:pt idx="860">
                  <c:v>1</c:v>
                </c:pt>
                <c:pt idx="861">
                  <c:v>0.52700000000000002</c:v>
                </c:pt>
                <c:pt idx="862">
                  <c:v>0.878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0.77900000000000003</c:v>
                </c:pt>
                <c:pt idx="867">
                  <c:v>0.96545899999999996</c:v>
                </c:pt>
                <c:pt idx="868">
                  <c:v>0.96545899999999996</c:v>
                </c:pt>
                <c:pt idx="869">
                  <c:v>0.98499999999999999</c:v>
                </c:pt>
                <c:pt idx="870">
                  <c:v>0.85299999999999998</c:v>
                </c:pt>
                <c:pt idx="871">
                  <c:v>0.55800000000000005</c:v>
                </c:pt>
                <c:pt idx="872">
                  <c:v>0.55800000000000005</c:v>
                </c:pt>
                <c:pt idx="873">
                  <c:v>0.80200000000000005</c:v>
                </c:pt>
                <c:pt idx="874">
                  <c:v>0.80200000000000005</c:v>
                </c:pt>
                <c:pt idx="875">
                  <c:v>0.82099999999999995</c:v>
                </c:pt>
                <c:pt idx="876">
                  <c:v>0.85699999999999998</c:v>
                </c:pt>
                <c:pt idx="877">
                  <c:v>0.85699999999999998</c:v>
                </c:pt>
                <c:pt idx="878">
                  <c:v>1</c:v>
                </c:pt>
                <c:pt idx="879">
                  <c:v>0.50600000000000001</c:v>
                </c:pt>
                <c:pt idx="880">
                  <c:v>0.50600000000000001</c:v>
                </c:pt>
                <c:pt idx="881">
                  <c:v>0.81828999999999996</c:v>
                </c:pt>
                <c:pt idx="882">
                  <c:v>6.2E-2</c:v>
                </c:pt>
                <c:pt idx="883">
                  <c:v>6.2E-2</c:v>
                </c:pt>
                <c:pt idx="884">
                  <c:v>6.2E-2</c:v>
                </c:pt>
                <c:pt idx="885">
                  <c:v>6.2E-2</c:v>
                </c:pt>
                <c:pt idx="886">
                  <c:v>0.97499999999999998</c:v>
                </c:pt>
                <c:pt idx="887">
                  <c:v>0.97499999999999998</c:v>
                </c:pt>
                <c:pt idx="888">
                  <c:v>0.97499999999999998</c:v>
                </c:pt>
                <c:pt idx="889">
                  <c:v>0.97499999999999998</c:v>
                </c:pt>
                <c:pt idx="890">
                  <c:v>0.96810200000000002</c:v>
                </c:pt>
                <c:pt idx="891">
                  <c:v>0.96810200000000002</c:v>
                </c:pt>
                <c:pt idx="892">
                  <c:v>0.96810200000000002</c:v>
                </c:pt>
                <c:pt idx="893">
                  <c:v>0.96810200000000002</c:v>
                </c:pt>
                <c:pt idx="894">
                  <c:v>0.95099999999999996</c:v>
                </c:pt>
                <c:pt idx="895">
                  <c:v>0.94449700000000003</c:v>
                </c:pt>
                <c:pt idx="896">
                  <c:v>0.94449700000000003</c:v>
                </c:pt>
                <c:pt idx="897">
                  <c:v>0.34899999999999998</c:v>
                </c:pt>
                <c:pt idx="898">
                  <c:v>0.77100000000000002</c:v>
                </c:pt>
                <c:pt idx="899">
                  <c:v>0.85499999999999998</c:v>
                </c:pt>
                <c:pt idx="900">
                  <c:v>0.94599999999999995</c:v>
                </c:pt>
                <c:pt idx="901">
                  <c:v>0.88800000000000001</c:v>
                </c:pt>
                <c:pt idx="902">
                  <c:v>0.79400000000000004</c:v>
                </c:pt>
                <c:pt idx="903">
                  <c:v>0.77100000000000002</c:v>
                </c:pt>
                <c:pt idx="904">
                  <c:v>0.79100000000000004</c:v>
                </c:pt>
                <c:pt idx="905">
                  <c:v>0.874</c:v>
                </c:pt>
                <c:pt idx="906">
                  <c:v>0.70899999999999996</c:v>
                </c:pt>
                <c:pt idx="907">
                  <c:v>0.92580600000000002</c:v>
                </c:pt>
                <c:pt idx="908">
                  <c:v>0.92580600000000002</c:v>
                </c:pt>
                <c:pt idx="909">
                  <c:v>0.91400000000000003</c:v>
                </c:pt>
                <c:pt idx="910">
                  <c:v>0.91400000000000003</c:v>
                </c:pt>
                <c:pt idx="911">
                  <c:v>0.37366199999999999</c:v>
                </c:pt>
                <c:pt idx="912">
                  <c:v>0.37366199999999999</c:v>
                </c:pt>
                <c:pt idx="913">
                  <c:v>1</c:v>
                </c:pt>
                <c:pt idx="914">
                  <c:v>0.95599999999999996</c:v>
                </c:pt>
                <c:pt idx="915">
                  <c:v>0.425265</c:v>
                </c:pt>
                <c:pt idx="916">
                  <c:v>0.425265</c:v>
                </c:pt>
                <c:pt idx="917">
                  <c:v>0.425265</c:v>
                </c:pt>
                <c:pt idx="918">
                  <c:v>1</c:v>
                </c:pt>
                <c:pt idx="919">
                  <c:v>0.75</c:v>
                </c:pt>
                <c:pt idx="920">
                  <c:v>0.58972899999999995</c:v>
                </c:pt>
                <c:pt idx="921">
                  <c:v>0.58972899999999995</c:v>
                </c:pt>
                <c:pt idx="922">
                  <c:v>0.58972899999999995</c:v>
                </c:pt>
                <c:pt idx="923">
                  <c:v>0.93600000000000005</c:v>
                </c:pt>
                <c:pt idx="924">
                  <c:v>1</c:v>
                </c:pt>
                <c:pt idx="925">
                  <c:v>0.84899999999999998</c:v>
                </c:pt>
                <c:pt idx="926">
                  <c:v>0.95199999999999996</c:v>
                </c:pt>
                <c:pt idx="927">
                  <c:v>3.3260000000000001</c:v>
                </c:pt>
                <c:pt idx="928">
                  <c:v>0.879</c:v>
                </c:pt>
                <c:pt idx="929">
                  <c:v>0.20366899999999999</c:v>
                </c:pt>
                <c:pt idx="930">
                  <c:v>0.20366899999999999</c:v>
                </c:pt>
                <c:pt idx="931">
                  <c:v>0.91964299999999999</c:v>
                </c:pt>
                <c:pt idx="932">
                  <c:v>0.63</c:v>
                </c:pt>
                <c:pt idx="933">
                  <c:v>0.82899999999999996</c:v>
                </c:pt>
                <c:pt idx="934">
                  <c:v>0.755</c:v>
                </c:pt>
                <c:pt idx="935">
                  <c:v>0.74299999999999999</c:v>
                </c:pt>
                <c:pt idx="936">
                  <c:v>0.93</c:v>
                </c:pt>
                <c:pt idx="937">
                  <c:v>0.87</c:v>
                </c:pt>
                <c:pt idx="938">
                  <c:v>0.87</c:v>
                </c:pt>
                <c:pt idx="939">
                  <c:v>0.434</c:v>
                </c:pt>
                <c:pt idx="940">
                  <c:v>1</c:v>
                </c:pt>
                <c:pt idx="941">
                  <c:v>1</c:v>
                </c:pt>
                <c:pt idx="942">
                  <c:v>0.89527800000000002</c:v>
                </c:pt>
                <c:pt idx="943">
                  <c:v>1</c:v>
                </c:pt>
                <c:pt idx="944">
                  <c:v>1</c:v>
                </c:pt>
                <c:pt idx="945">
                  <c:v>0.374</c:v>
                </c:pt>
                <c:pt idx="946">
                  <c:v>0.92500000000000004</c:v>
                </c:pt>
                <c:pt idx="947">
                  <c:v>0.93400000000000005</c:v>
                </c:pt>
                <c:pt idx="948">
                  <c:v>1</c:v>
                </c:pt>
                <c:pt idx="949">
                  <c:v>0.49299999999999999</c:v>
                </c:pt>
                <c:pt idx="950">
                  <c:v>0.94099999999999995</c:v>
                </c:pt>
                <c:pt idx="951">
                  <c:v>0.60499999999999998</c:v>
                </c:pt>
                <c:pt idx="952">
                  <c:v>0.75889600000000002</c:v>
                </c:pt>
                <c:pt idx="953">
                  <c:v>0.95799999999999996</c:v>
                </c:pt>
                <c:pt idx="954">
                  <c:v>0.877</c:v>
                </c:pt>
                <c:pt idx="955">
                  <c:v>0.81399999999999995</c:v>
                </c:pt>
                <c:pt idx="956">
                  <c:v>0.94799999999999995</c:v>
                </c:pt>
                <c:pt idx="957">
                  <c:v>0.94299999999999995</c:v>
                </c:pt>
                <c:pt idx="958">
                  <c:v>0.745</c:v>
                </c:pt>
                <c:pt idx="959">
                  <c:v>1</c:v>
                </c:pt>
                <c:pt idx="960">
                  <c:v>0.47410200000000002</c:v>
                </c:pt>
                <c:pt idx="961">
                  <c:v>0.97293799999999997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0.32342900000000002</c:v>
                </c:pt>
                <c:pt idx="973">
                  <c:v>0.32342900000000002</c:v>
                </c:pt>
                <c:pt idx="974">
                  <c:v>0.86919100000000005</c:v>
                </c:pt>
                <c:pt idx="975">
                  <c:v>0.94817300000000004</c:v>
                </c:pt>
                <c:pt idx="976">
                  <c:v>0.99626899999999996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0.95905600000000002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0.1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0.95046900000000001</c:v>
                </c:pt>
                <c:pt idx="1012">
                  <c:v>0.60938400000000004</c:v>
                </c:pt>
                <c:pt idx="1013">
                  <c:v>0.60938400000000004</c:v>
                </c:pt>
                <c:pt idx="1014">
                  <c:v>1</c:v>
                </c:pt>
                <c:pt idx="1015">
                  <c:v>1</c:v>
                </c:pt>
                <c:pt idx="1016">
                  <c:v>0.99932799999999999</c:v>
                </c:pt>
                <c:pt idx="1017">
                  <c:v>0.73307800000000001</c:v>
                </c:pt>
                <c:pt idx="1018">
                  <c:v>0.97237899999999999</c:v>
                </c:pt>
                <c:pt idx="1019">
                  <c:v>1</c:v>
                </c:pt>
                <c:pt idx="1020">
                  <c:v>0.70283200000000001</c:v>
                </c:pt>
                <c:pt idx="1021">
                  <c:v>0.70283200000000001</c:v>
                </c:pt>
                <c:pt idx="1022">
                  <c:v>0.25776500000000002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0.91751000000000005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1</c:v>
                </c:pt>
                <c:pt idx="1037">
                  <c:v>0.94290600000000002</c:v>
                </c:pt>
                <c:pt idx="1038">
                  <c:v>0.94290600000000002</c:v>
                </c:pt>
                <c:pt idx="1039">
                  <c:v>1</c:v>
                </c:pt>
                <c:pt idx="1040">
                  <c:v>0.962314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1</c:v>
                </c:pt>
                <c:pt idx="1045">
                  <c:v>1</c:v>
                </c:pt>
                <c:pt idx="1046">
                  <c:v>0.64287300000000003</c:v>
                </c:pt>
                <c:pt idx="1047">
                  <c:v>0.576326</c:v>
                </c:pt>
                <c:pt idx="1048">
                  <c:v>0.30723899999999998</c:v>
                </c:pt>
                <c:pt idx="1049">
                  <c:v>0.77459599999999995</c:v>
                </c:pt>
                <c:pt idx="1050">
                  <c:v>0.98108899999999999</c:v>
                </c:pt>
                <c:pt idx="1051">
                  <c:v>0.86104000000000003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0.98433300000000001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1</c:v>
                </c:pt>
                <c:pt idx="1080">
                  <c:v>1</c:v>
                </c:pt>
                <c:pt idx="1081">
                  <c:v>1</c:v>
                </c:pt>
                <c:pt idx="1082">
                  <c:v>0.99407000000000001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0.99077729999999997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0.81136200000000003</c:v>
                </c:pt>
                <c:pt idx="1094">
                  <c:v>0.81136200000000003</c:v>
                </c:pt>
                <c:pt idx="1095">
                  <c:v>0.84501800000000005</c:v>
                </c:pt>
                <c:pt idx="1096">
                  <c:v>0.88896500000000001</c:v>
                </c:pt>
                <c:pt idx="1097">
                  <c:v>0.88896500000000001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</c:v>
                </c:pt>
                <c:pt idx="1102">
                  <c:v>1</c:v>
                </c:pt>
                <c:pt idx="1103">
                  <c:v>1</c:v>
                </c:pt>
                <c:pt idx="1104">
                  <c:v>1</c:v>
                </c:pt>
                <c:pt idx="1105">
                  <c:v>1</c:v>
                </c:pt>
                <c:pt idx="1106">
                  <c:v>1</c:v>
                </c:pt>
                <c:pt idx="1107">
                  <c:v>1</c:v>
                </c:pt>
                <c:pt idx="1108">
                  <c:v>1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1</c:v>
                </c:pt>
                <c:pt idx="1113">
                  <c:v>1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1</c:v>
                </c:pt>
                <c:pt idx="1123">
                  <c:v>1</c:v>
                </c:pt>
                <c:pt idx="1124">
                  <c:v>1</c:v>
                </c:pt>
                <c:pt idx="1125">
                  <c:v>1</c:v>
                </c:pt>
                <c:pt idx="1126">
                  <c:v>1</c:v>
                </c:pt>
                <c:pt idx="1127">
                  <c:v>1</c:v>
                </c:pt>
                <c:pt idx="1128">
                  <c:v>1</c:v>
                </c:pt>
                <c:pt idx="1129">
                  <c:v>1</c:v>
                </c:pt>
                <c:pt idx="1130">
                  <c:v>1</c:v>
                </c:pt>
                <c:pt idx="1131">
                  <c:v>1</c:v>
                </c:pt>
                <c:pt idx="1132">
                  <c:v>1</c:v>
                </c:pt>
                <c:pt idx="1133">
                  <c:v>1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1</c:v>
                </c:pt>
                <c:pt idx="1138">
                  <c:v>1</c:v>
                </c:pt>
                <c:pt idx="1139">
                  <c:v>1</c:v>
                </c:pt>
                <c:pt idx="1140">
                  <c:v>1</c:v>
                </c:pt>
                <c:pt idx="1141">
                  <c:v>1</c:v>
                </c:pt>
                <c:pt idx="1142">
                  <c:v>1</c:v>
                </c:pt>
                <c:pt idx="1143">
                  <c:v>1</c:v>
                </c:pt>
                <c:pt idx="1144">
                  <c:v>1</c:v>
                </c:pt>
                <c:pt idx="1145">
                  <c:v>1</c:v>
                </c:pt>
                <c:pt idx="1146">
                  <c:v>1</c:v>
                </c:pt>
                <c:pt idx="1147">
                  <c:v>1</c:v>
                </c:pt>
                <c:pt idx="1148">
                  <c:v>1</c:v>
                </c:pt>
                <c:pt idx="1149">
                  <c:v>1</c:v>
                </c:pt>
                <c:pt idx="1150">
                  <c:v>1</c:v>
                </c:pt>
                <c:pt idx="1151">
                  <c:v>1</c:v>
                </c:pt>
                <c:pt idx="1152">
                  <c:v>0.94241600000000003</c:v>
                </c:pt>
                <c:pt idx="1153">
                  <c:v>0.94241600000000003</c:v>
                </c:pt>
                <c:pt idx="1154">
                  <c:v>0.94241600000000003</c:v>
                </c:pt>
                <c:pt idx="1155">
                  <c:v>1</c:v>
                </c:pt>
                <c:pt idx="1156">
                  <c:v>1</c:v>
                </c:pt>
                <c:pt idx="1157">
                  <c:v>1</c:v>
                </c:pt>
                <c:pt idx="1158">
                  <c:v>1</c:v>
                </c:pt>
                <c:pt idx="1159">
                  <c:v>1</c:v>
                </c:pt>
                <c:pt idx="1160">
                  <c:v>1</c:v>
                </c:pt>
                <c:pt idx="1161">
                  <c:v>1</c:v>
                </c:pt>
                <c:pt idx="1162">
                  <c:v>1</c:v>
                </c:pt>
                <c:pt idx="1163">
                  <c:v>1</c:v>
                </c:pt>
                <c:pt idx="1164">
                  <c:v>1</c:v>
                </c:pt>
                <c:pt idx="1165">
                  <c:v>1</c:v>
                </c:pt>
                <c:pt idx="1166">
                  <c:v>1</c:v>
                </c:pt>
                <c:pt idx="1167">
                  <c:v>1</c:v>
                </c:pt>
                <c:pt idx="1168">
                  <c:v>1</c:v>
                </c:pt>
                <c:pt idx="1169">
                  <c:v>1</c:v>
                </c:pt>
                <c:pt idx="1170">
                  <c:v>1</c:v>
                </c:pt>
                <c:pt idx="1171">
                  <c:v>1</c:v>
                </c:pt>
                <c:pt idx="1172">
                  <c:v>1</c:v>
                </c:pt>
                <c:pt idx="1173">
                  <c:v>0.70703899999999997</c:v>
                </c:pt>
                <c:pt idx="1174">
                  <c:v>0.70703899999999997</c:v>
                </c:pt>
                <c:pt idx="1175">
                  <c:v>0.93411500000000003</c:v>
                </c:pt>
                <c:pt idx="1176">
                  <c:v>0.93411500000000003</c:v>
                </c:pt>
                <c:pt idx="1177">
                  <c:v>0.55101999999999995</c:v>
                </c:pt>
                <c:pt idx="1178">
                  <c:v>0.72498600000000002</c:v>
                </c:pt>
                <c:pt idx="1179">
                  <c:v>0.98048400000000002</c:v>
                </c:pt>
                <c:pt idx="1180">
                  <c:v>0.98048400000000002</c:v>
                </c:pt>
                <c:pt idx="1181">
                  <c:v>0.76159600000000005</c:v>
                </c:pt>
                <c:pt idx="1182">
                  <c:v>0.76159600000000005</c:v>
                </c:pt>
                <c:pt idx="1183">
                  <c:v>1</c:v>
                </c:pt>
                <c:pt idx="1184">
                  <c:v>1</c:v>
                </c:pt>
                <c:pt idx="1185">
                  <c:v>1</c:v>
                </c:pt>
                <c:pt idx="1186">
                  <c:v>1</c:v>
                </c:pt>
                <c:pt idx="1187">
                  <c:v>1</c:v>
                </c:pt>
                <c:pt idx="1188">
                  <c:v>1</c:v>
                </c:pt>
                <c:pt idx="1189">
                  <c:v>1</c:v>
                </c:pt>
                <c:pt idx="1190">
                  <c:v>1</c:v>
                </c:pt>
                <c:pt idx="1191">
                  <c:v>1</c:v>
                </c:pt>
                <c:pt idx="1192">
                  <c:v>1</c:v>
                </c:pt>
                <c:pt idx="1193">
                  <c:v>1</c:v>
                </c:pt>
                <c:pt idx="1194">
                  <c:v>1</c:v>
                </c:pt>
                <c:pt idx="1195">
                  <c:v>1</c:v>
                </c:pt>
                <c:pt idx="1196">
                  <c:v>1</c:v>
                </c:pt>
                <c:pt idx="1197">
                  <c:v>1</c:v>
                </c:pt>
                <c:pt idx="1198">
                  <c:v>1</c:v>
                </c:pt>
                <c:pt idx="1199">
                  <c:v>1</c:v>
                </c:pt>
                <c:pt idx="1200">
                  <c:v>1</c:v>
                </c:pt>
                <c:pt idx="1201">
                  <c:v>1</c:v>
                </c:pt>
                <c:pt idx="1202">
                  <c:v>1</c:v>
                </c:pt>
                <c:pt idx="1203">
                  <c:v>1</c:v>
                </c:pt>
                <c:pt idx="1204">
                  <c:v>1</c:v>
                </c:pt>
                <c:pt idx="1205">
                  <c:v>1</c:v>
                </c:pt>
                <c:pt idx="1206">
                  <c:v>1</c:v>
                </c:pt>
                <c:pt idx="1207">
                  <c:v>1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1</c:v>
                </c:pt>
                <c:pt idx="1212">
                  <c:v>1</c:v>
                </c:pt>
                <c:pt idx="1213">
                  <c:v>1</c:v>
                </c:pt>
                <c:pt idx="1214">
                  <c:v>1</c:v>
                </c:pt>
                <c:pt idx="1215">
                  <c:v>1</c:v>
                </c:pt>
                <c:pt idx="1216">
                  <c:v>1</c:v>
                </c:pt>
                <c:pt idx="1217">
                  <c:v>1</c:v>
                </c:pt>
                <c:pt idx="1218">
                  <c:v>1</c:v>
                </c:pt>
                <c:pt idx="1219">
                  <c:v>1</c:v>
                </c:pt>
                <c:pt idx="1220">
                  <c:v>1</c:v>
                </c:pt>
                <c:pt idx="1221">
                  <c:v>1</c:v>
                </c:pt>
                <c:pt idx="1222">
                  <c:v>1</c:v>
                </c:pt>
                <c:pt idx="1223">
                  <c:v>1</c:v>
                </c:pt>
                <c:pt idx="1224">
                  <c:v>1</c:v>
                </c:pt>
                <c:pt idx="1225">
                  <c:v>1</c:v>
                </c:pt>
                <c:pt idx="1226">
                  <c:v>1</c:v>
                </c:pt>
                <c:pt idx="1227">
                  <c:v>1</c:v>
                </c:pt>
                <c:pt idx="1228">
                  <c:v>1</c:v>
                </c:pt>
                <c:pt idx="1229">
                  <c:v>1</c:v>
                </c:pt>
                <c:pt idx="1230">
                  <c:v>1</c:v>
                </c:pt>
                <c:pt idx="1231">
                  <c:v>1</c:v>
                </c:pt>
                <c:pt idx="1232">
                  <c:v>1</c:v>
                </c:pt>
                <c:pt idx="1233">
                  <c:v>1</c:v>
                </c:pt>
                <c:pt idx="1234">
                  <c:v>1</c:v>
                </c:pt>
                <c:pt idx="1235">
                  <c:v>1</c:v>
                </c:pt>
                <c:pt idx="1236">
                  <c:v>1</c:v>
                </c:pt>
                <c:pt idx="1237">
                  <c:v>1</c:v>
                </c:pt>
                <c:pt idx="1238">
                  <c:v>1</c:v>
                </c:pt>
                <c:pt idx="1239">
                  <c:v>1</c:v>
                </c:pt>
                <c:pt idx="1240">
                  <c:v>1</c:v>
                </c:pt>
                <c:pt idx="1241">
                  <c:v>1</c:v>
                </c:pt>
                <c:pt idx="1242">
                  <c:v>1</c:v>
                </c:pt>
                <c:pt idx="1243">
                  <c:v>1</c:v>
                </c:pt>
                <c:pt idx="1244">
                  <c:v>1</c:v>
                </c:pt>
                <c:pt idx="1245">
                  <c:v>1</c:v>
                </c:pt>
                <c:pt idx="1246">
                  <c:v>1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0.93240000000000001</c:v>
                </c:pt>
                <c:pt idx="1251">
                  <c:v>1</c:v>
                </c:pt>
                <c:pt idx="1252">
                  <c:v>1</c:v>
                </c:pt>
                <c:pt idx="1253">
                  <c:v>1</c:v>
                </c:pt>
                <c:pt idx="1254">
                  <c:v>1</c:v>
                </c:pt>
                <c:pt idx="1255">
                  <c:v>1</c:v>
                </c:pt>
                <c:pt idx="1256">
                  <c:v>1</c:v>
                </c:pt>
                <c:pt idx="1257">
                  <c:v>1</c:v>
                </c:pt>
                <c:pt idx="1258">
                  <c:v>1</c:v>
                </c:pt>
                <c:pt idx="1259">
                  <c:v>1</c:v>
                </c:pt>
                <c:pt idx="1260">
                  <c:v>1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1</c:v>
                </c:pt>
                <c:pt idx="1265">
                  <c:v>1</c:v>
                </c:pt>
                <c:pt idx="1266">
                  <c:v>1</c:v>
                </c:pt>
                <c:pt idx="1267">
                  <c:v>1</c:v>
                </c:pt>
                <c:pt idx="1268">
                  <c:v>1</c:v>
                </c:pt>
                <c:pt idx="1269">
                  <c:v>1</c:v>
                </c:pt>
                <c:pt idx="1270">
                  <c:v>1</c:v>
                </c:pt>
                <c:pt idx="1271">
                  <c:v>1</c:v>
                </c:pt>
                <c:pt idx="1272">
                  <c:v>1</c:v>
                </c:pt>
                <c:pt idx="1273">
                  <c:v>1</c:v>
                </c:pt>
                <c:pt idx="1274">
                  <c:v>0.99932500000000002</c:v>
                </c:pt>
                <c:pt idx="1275">
                  <c:v>1</c:v>
                </c:pt>
                <c:pt idx="1276">
                  <c:v>1</c:v>
                </c:pt>
                <c:pt idx="1277">
                  <c:v>1</c:v>
                </c:pt>
                <c:pt idx="1278">
                  <c:v>0.97726599999999997</c:v>
                </c:pt>
                <c:pt idx="1279">
                  <c:v>0.97726599999999997</c:v>
                </c:pt>
                <c:pt idx="1280">
                  <c:v>1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1</c:v>
                </c:pt>
                <c:pt idx="1285">
                  <c:v>1</c:v>
                </c:pt>
                <c:pt idx="1286">
                  <c:v>1</c:v>
                </c:pt>
                <c:pt idx="1287">
                  <c:v>1</c:v>
                </c:pt>
                <c:pt idx="1288">
                  <c:v>1</c:v>
                </c:pt>
                <c:pt idx="1289">
                  <c:v>1</c:v>
                </c:pt>
                <c:pt idx="1290">
                  <c:v>1</c:v>
                </c:pt>
                <c:pt idx="1291">
                  <c:v>1</c:v>
                </c:pt>
                <c:pt idx="1292">
                  <c:v>1</c:v>
                </c:pt>
                <c:pt idx="1293">
                  <c:v>1</c:v>
                </c:pt>
                <c:pt idx="1294">
                  <c:v>1</c:v>
                </c:pt>
                <c:pt idx="1295">
                  <c:v>1</c:v>
                </c:pt>
                <c:pt idx="1296">
                  <c:v>1</c:v>
                </c:pt>
                <c:pt idx="1297">
                  <c:v>1</c:v>
                </c:pt>
                <c:pt idx="1298">
                  <c:v>1</c:v>
                </c:pt>
                <c:pt idx="1299">
                  <c:v>1</c:v>
                </c:pt>
                <c:pt idx="1300">
                  <c:v>1</c:v>
                </c:pt>
                <c:pt idx="1301">
                  <c:v>1</c:v>
                </c:pt>
                <c:pt idx="1302">
                  <c:v>1</c:v>
                </c:pt>
                <c:pt idx="1303">
                  <c:v>1</c:v>
                </c:pt>
                <c:pt idx="1304">
                  <c:v>0.78944300000000001</c:v>
                </c:pt>
                <c:pt idx="1305">
                  <c:v>1</c:v>
                </c:pt>
                <c:pt idx="1306">
                  <c:v>0.72840700000000003</c:v>
                </c:pt>
                <c:pt idx="1307">
                  <c:v>1</c:v>
                </c:pt>
                <c:pt idx="1308">
                  <c:v>0.86712</c:v>
                </c:pt>
                <c:pt idx="1309">
                  <c:v>1</c:v>
                </c:pt>
                <c:pt idx="1310">
                  <c:v>1</c:v>
                </c:pt>
                <c:pt idx="1311">
                  <c:v>1</c:v>
                </c:pt>
                <c:pt idx="1312">
                  <c:v>1</c:v>
                </c:pt>
                <c:pt idx="1313">
                  <c:v>0.99240499999999998</c:v>
                </c:pt>
                <c:pt idx="1314">
                  <c:v>1</c:v>
                </c:pt>
                <c:pt idx="1315">
                  <c:v>1</c:v>
                </c:pt>
                <c:pt idx="1316">
                  <c:v>1</c:v>
                </c:pt>
                <c:pt idx="1317">
                  <c:v>1</c:v>
                </c:pt>
                <c:pt idx="1318">
                  <c:v>1</c:v>
                </c:pt>
                <c:pt idx="1319">
                  <c:v>1</c:v>
                </c:pt>
                <c:pt idx="1320">
                  <c:v>1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</c:v>
                </c:pt>
                <c:pt idx="1325">
                  <c:v>1</c:v>
                </c:pt>
                <c:pt idx="1326">
                  <c:v>1</c:v>
                </c:pt>
                <c:pt idx="1327">
                  <c:v>1</c:v>
                </c:pt>
                <c:pt idx="1328">
                  <c:v>1</c:v>
                </c:pt>
                <c:pt idx="1329">
                  <c:v>1</c:v>
                </c:pt>
                <c:pt idx="1330">
                  <c:v>1</c:v>
                </c:pt>
                <c:pt idx="1331">
                  <c:v>1</c:v>
                </c:pt>
                <c:pt idx="1332">
                  <c:v>1</c:v>
                </c:pt>
                <c:pt idx="1333">
                  <c:v>1</c:v>
                </c:pt>
                <c:pt idx="1334">
                  <c:v>1</c:v>
                </c:pt>
                <c:pt idx="1335">
                  <c:v>1</c:v>
                </c:pt>
                <c:pt idx="1336">
                  <c:v>1</c:v>
                </c:pt>
                <c:pt idx="1337">
                  <c:v>1</c:v>
                </c:pt>
                <c:pt idx="1338">
                  <c:v>1</c:v>
                </c:pt>
                <c:pt idx="1339">
                  <c:v>1</c:v>
                </c:pt>
                <c:pt idx="1340">
                  <c:v>1</c:v>
                </c:pt>
                <c:pt idx="1341">
                  <c:v>1</c:v>
                </c:pt>
                <c:pt idx="1342">
                  <c:v>1</c:v>
                </c:pt>
                <c:pt idx="1343">
                  <c:v>1</c:v>
                </c:pt>
                <c:pt idx="1344">
                  <c:v>1</c:v>
                </c:pt>
                <c:pt idx="1345">
                  <c:v>1</c:v>
                </c:pt>
                <c:pt idx="1346">
                  <c:v>0.98908200000000002</c:v>
                </c:pt>
                <c:pt idx="1347">
                  <c:v>0.96010799999999996</c:v>
                </c:pt>
                <c:pt idx="1348">
                  <c:v>0.72847799999999996</c:v>
                </c:pt>
                <c:pt idx="1349">
                  <c:v>0.72847799999999996</c:v>
                </c:pt>
                <c:pt idx="1350">
                  <c:v>0.81724399999999997</c:v>
                </c:pt>
                <c:pt idx="1351">
                  <c:v>0.68727400000000005</c:v>
                </c:pt>
                <c:pt idx="1352">
                  <c:v>0.68727400000000005</c:v>
                </c:pt>
                <c:pt idx="1353">
                  <c:v>0.94776000000000005</c:v>
                </c:pt>
                <c:pt idx="1354">
                  <c:v>0.96643400000000002</c:v>
                </c:pt>
                <c:pt idx="1355">
                  <c:v>0.92425400000000002</c:v>
                </c:pt>
                <c:pt idx="1356">
                  <c:v>0.89738499999999999</c:v>
                </c:pt>
                <c:pt idx="1357">
                  <c:v>1</c:v>
                </c:pt>
                <c:pt idx="1358">
                  <c:v>1</c:v>
                </c:pt>
                <c:pt idx="1359">
                  <c:v>0.55412600000000001</c:v>
                </c:pt>
                <c:pt idx="1360">
                  <c:v>0.55412600000000001</c:v>
                </c:pt>
                <c:pt idx="1361">
                  <c:v>1</c:v>
                </c:pt>
                <c:pt idx="1362">
                  <c:v>0.65780499999999997</c:v>
                </c:pt>
                <c:pt idx="1363">
                  <c:v>0.98045300000000002</c:v>
                </c:pt>
                <c:pt idx="1364">
                  <c:v>0.98045300000000002</c:v>
                </c:pt>
                <c:pt idx="1365">
                  <c:v>0.94325499999999995</c:v>
                </c:pt>
                <c:pt idx="1366">
                  <c:v>1</c:v>
                </c:pt>
                <c:pt idx="1367">
                  <c:v>0.90984600000000004</c:v>
                </c:pt>
                <c:pt idx="1368">
                  <c:v>0.90984600000000004</c:v>
                </c:pt>
                <c:pt idx="1369">
                  <c:v>0.85921899999999996</c:v>
                </c:pt>
                <c:pt idx="1370">
                  <c:v>0.85921899999999996</c:v>
                </c:pt>
                <c:pt idx="1371">
                  <c:v>1</c:v>
                </c:pt>
                <c:pt idx="1372">
                  <c:v>1</c:v>
                </c:pt>
                <c:pt idx="1373">
                  <c:v>1</c:v>
                </c:pt>
                <c:pt idx="1374">
                  <c:v>1</c:v>
                </c:pt>
                <c:pt idx="1375">
                  <c:v>1</c:v>
                </c:pt>
                <c:pt idx="1376">
                  <c:v>1</c:v>
                </c:pt>
                <c:pt idx="1377">
                  <c:v>1</c:v>
                </c:pt>
                <c:pt idx="1378">
                  <c:v>1</c:v>
                </c:pt>
                <c:pt idx="1379">
                  <c:v>1</c:v>
                </c:pt>
                <c:pt idx="1380">
                  <c:v>1</c:v>
                </c:pt>
                <c:pt idx="1381">
                  <c:v>1</c:v>
                </c:pt>
                <c:pt idx="1382">
                  <c:v>1</c:v>
                </c:pt>
                <c:pt idx="1383">
                  <c:v>1</c:v>
                </c:pt>
                <c:pt idx="1384">
                  <c:v>1</c:v>
                </c:pt>
                <c:pt idx="1385">
                  <c:v>1</c:v>
                </c:pt>
                <c:pt idx="1386">
                  <c:v>1</c:v>
                </c:pt>
                <c:pt idx="1387">
                  <c:v>1</c:v>
                </c:pt>
                <c:pt idx="1388">
                  <c:v>1</c:v>
                </c:pt>
                <c:pt idx="1389">
                  <c:v>1</c:v>
                </c:pt>
                <c:pt idx="1390">
                  <c:v>1</c:v>
                </c:pt>
                <c:pt idx="1391">
                  <c:v>0.98243100000000005</c:v>
                </c:pt>
                <c:pt idx="1392">
                  <c:v>1</c:v>
                </c:pt>
                <c:pt idx="1393">
                  <c:v>1</c:v>
                </c:pt>
                <c:pt idx="1394">
                  <c:v>1</c:v>
                </c:pt>
                <c:pt idx="1395">
                  <c:v>1</c:v>
                </c:pt>
                <c:pt idx="1396">
                  <c:v>1</c:v>
                </c:pt>
                <c:pt idx="1397">
                  <c:v>1</c:v>
                </c:pt>
                <c:pt idx="1398">
                  <c:v>1</c:v>
                </c:pt>
                <c:pt idx="1399">
                  <c:v>1</c:v>
                </c:pt>
                <c:pt idx="1400">
                  <c:v>1</c:v>
                </c:pt>
                <c:pt idx="1401">
                  <c:v>1</c:v>
                </c:pt>
                <c:pt idx="1402">
                  <c:v>1</c:v>
                </c:pt>
                <c:pt idx="1403">
                  <c:v>1</c:v>
                </c:pt>
                <c:pt idx="1404">
                  <c:v>1</c:v>
                </c:pt>
                <c:pt idx="1405">
                  <c:v>1</c:v>
                </c:pt>
                <c:pt idx="1406">
                  <c:v>1</c:v>
                </c:pt>
                <c:pt idx="1407">
                  <c:v>1</c:v>
                </c:pt>
                <c:pt idx="1408">
                  <c:v>1</c:v>
                </c:pt>
                <c:pt idx="1409">
                  <c:v>1</c:v>
                </c:pt>
                <c:pt idx="1410">
                  <c:v>1</c:v>
                </c:pt>
                <c:pt idx="1411">
                  <c:v>1</c:v>
                </c:pt>
                <c:pt idx="1412">
                  <c:v>1</c:v>
                </c:pt>
                <c:pt idx="1413">
                  <c:v>1</c:v>
                </c:pt>
                <c:pt idx="1414">
                  <c:v>1</c:v>
                </c:pt>
                <c:pt idx="1415">
                  <c:v>1</c:v>
                </c:pt>
                <c:pt idx="1416">
                  <c:v>1</c:v>
                </c:pt>
                <c:pt idx="1417">
                  <c:v>1</c:v>
                </c:pt>
                <c:pt idx="1418">
                  <c:v>1</c:v>
                </c:pt>
                <c:pt idx="1419">
                  <c:v>1</c:v>
                </c:pt>
                <c:pt idx="1420">
                  <c:v>1</c:v>
                </c:pt>
                <c:pt idx="1421">
                  <c:v>1</c:v>
                </c:pt>
                <c:pt idx="1422">
                  <c:v>1</c:v>
                </c:pt>
                <c:pt idx="1423">
                  <c:v>1</c:v>
                </c:pt>
                <c:pt idx="1424">
                  <c:v>1</c:v>
                </c:pt>
                <c:pt idx="1425">
                  <c:v>1</c:v>
                </c:pt>
                <c:pt idx="1426">
                  <c:v>1</c:v>
                </c:pt>
                <c:pt idx="1427">
                  <c:v>1</c:v>
                </c:pt>
                <c:pt idx="1428">
                  <c:v>1</c:v>
                </c:pt>
                <c:pt idx="1429">
                  <c:v>1</c:v>
                </c:pt>
                <c:pt idx="1430">
                  <c:v>1</c:v>
                </c:pt>
                <c:pt idx="1431">
                  <c:v>1</c:v>
                </c:pt>
                <c:pt idx="1432">
                  <c:v>1</c:v>
                </c:pt>
                <c:pt idx="1433">
                  <c:v>1</c:v>
                </c:pt>
                <c:pt idx="1434">
                  <c:v>1</c:v>
                </c:pt>
                <c:pt idx="1435">
                  <c:v>1</c:v>
                </c:pt>
                <c:pt idx="1436">
                  <c:v>1</c:v>
                </c:pt>
                <c:pt idx="1437">
                  <c:v>1</c:v>
                </c:pt>
                <c:pt idx="1438">
                  <c:v>1</c:v>
                </c:pt>
                <c:pt idx="1439">
                  <c:v>1</c:v>
                </c:pt>
                <c:pt idx="1440">
                  <c:v>1</c:v>
                </c:pt>
                <c:pt idx="1441">
                  <c:v>1</c:v>
                </c:pt>
                <c:pt idx="1442">
                  <c:v>1</c:v>
                </c:pt>
                <c:pt idx="1443">
                  <c:v>1</c:v>
                </c:pt>
                <c:pt idx="1444">
                  <c:v>1</c:v>
                </c:pt>
                <c:pt idx="1445">
                  <c:v>1</c:v>
                </c:pt>
                <c:pt idx="1446">
                  <c:v>1</c:v>
                </c:pt>
                <c:pt idx="1447">
                  <c:v>1</c:v>
                </c:pt>
                <c:pt idx="1448">
                  <c:v>1</c:v>
                </c:pt>
                <c:pt idx="1449">
                  <c:v>1</c:v>
                </c:pt>
                <c:pt idx="1450">
                  <c:v>1</c:v>
                </c:pt>
                <c:pt idx="1451">
                  <c:v>1</c:v>
                </c:pt>
                <c:pt idx="1452">
                  <c:v>1</c:v>
                </c:pt>
                <c:pt idx="1453">
                  <c:v>1</c:v>
                </c:pt>
                <c:pt idx="1454">
                  <c:v>1</c:v>
                </c:pt>
                <c:pt idx="1455">
                  <c:v>1</c:v>
                </c:pt>
                <c:pt idx="1456">
                  <c:v>1</c:v>
                </c:pt>
                <c:pt idx="1457">
                  <c:v>1</c:v>
                </c:pt>
                <c:pt idx="1458">
                  <c:v>1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1</c:v>
                </c:pt>
                <c:pt idx="1463">
                  <c:v>1</c:v>
                </c:pt>
                <c:pt idx="1464">
                  <c:v>1</c:v>
                </c:pt>
                <c:pt idx="1465">
                  <c:v>1</c:v>
                </c:pt>
                <c:pt idx="1466">
                  <c:v>1</c:v>
                </c:pt>
                <c:pt idx="1467">
                  <c:v>1</c:v>
                </c:pt>
                <c:pt idx="1468">
                  <c:v>1</c:v>
                </c:pt>
                <c:pt idx="1469">
                  <c:v>1</c:v>
                </c:pt>
                <c:pt idx="1470">
                  <c:v>1</c:v>
                </c:pt>
                <c:pt idx="1471">
                  <c:v>1</c:v>
                </c:pt>
                <c:pt idx="1472">
                  <c:v>1</c:v>
                </c:pt>
                <c:pt idx="1473">
                  <c:v>1</c:v>
                </c:pt>
                <c:pt idx="1474">
                  <c:v>1</c:v>
                </c:pt>
                <c:pt idx="1475">
                  <c:v>1</c:v>
                </c:pt>
                <c:pt idx="1476">
                  <c:v>1</c:v>
                </c:pt>
                <c:pt idx="1477">
                  <c:v>1</c:v>
                </c:pt>
                <c:pt idx="1478">
                  <c:v>1</c:v>
                </c:pt>
                <c:pt idx="1479">
                  <c:v>1</c:v>
                </c:pt>
                <c:pt idx="1480">
                  <c:v>1</c:v>
                </c:pt>
                <c:pt idx="1481">
                  <c:v>1</c:v>
                </c:pt>
                <c:pt idx="1482">
                  <c:v>1</c:v>
                </c:pt>
                <c:pt idx="1483">
                  <c:v>1</c:v>
                </c:pt>
                <c:pt idx="1484">
                  <c:v>1</c:v>
                </c:pt>
                <c:pt idx="1485">
                  <c:v>1</c:v>
                </c:pt>
                <c:pt idx="1486">
                  <c:v>1</c:v>
                </c:pt>
                <c:pt idx="1487">
                  <c:v>1</c:v>
                </c:pt>
                <c:pt idx="1488">
                  <c:v>1</c:v>
                </c:pt>
                <c:pt idx="1489">
                  <c:v>1</c:v>
                </c:pt>
                <c:pt idx="1490">
                  <c:v>1</c:v>
                </c:pt>
                <c:pt idx="1491">
                  <c:v>1</c:v>
                </c:pt>
                <c:pt idx="1492">
                  <c:v>0.86595200000000006</c:v>
                </c:pt>
                <c:pt idx="1493">
                  <c:v>1</c:v>
                </c:pt>
                <c:pt idx="1494">
                  <c:v>0.88366999999999996</c:v>
                </c:pt>
                <c:pt idx="1495">
                  <c:v>0.88366999999999996</c:v>
                </c:pt>
                <c:pt idx="1496">
                  <c:v>1</c:v>
                </c:pt>
                <c:pt idx="1497">
                  <c:v>1</c:v>
                </c:pt>
                <c:pt idx="1498">
                  <c:v>1</c:v>
                </c:pt>
                <c:pt idx="1499">
                  <c:v>1</c:v>
                </c:pt>
                <c:pt idx="1500">
                  <c:v>1</c:v>
                </c:pt>
                <c:pt idx="1501">
                  <c:v>1</c:v>
                </c:pt>
                <c:pt idx="1502">
                  <c:v>1</c:v>
                </c:pt>
                <c:pt idx="1503">
                  <c:v>1</c:v>
                </c:pt>
                <c:pt idx="1504">
                  <c:v>1</c:v>
                </c:pt>
                <c:pt idx="1505">
                  <c:v>1</c:v>
                </c:pt>
                <c:pt idx="1506">
                  <c:v>1</c:v>
                </c:pt>
                <c:pt idx="1507">
                  <c:v>1</c:v>
                </c:pt>
                <c:pt idx="1508">
                  <c:v>1</c:v>
                </c:pt>
                <c:pt idx="1509">
                  <c:v>1</c:v>
                </c:pt>
                <c:pt idx="1510">
                  <c:v>1</c:v>
                </c:pt>
                <c:pt idx="1511">
                  <c:v>1</c:v>
                </c:pt>
                <c:pt idx="1512">
                  <c:v>1</c:v>
                </c:pt>
                <c:pt idx="1513">
                  <c:v>1</c:v>
                </c:pt>
                <c:pt idx="1514">
                  <c:v>1</c:v>
                </c:pt>
                <c:pt idx="1515">
                  <c:v>1</c:v>
                </c:pt>
                <c:pt idx="1516">
                  <c:v>1</c:v>
                </c:pt>
                <c:pt idx="1517">
                  <c:v>1</c:v>
                </c:pt>
                <c:pt idx="1518">
                  <c:v>1</c:v>
                </c:pt>
                <c:pt idx="1519">
                  <c:v>1</c:v>
                </c:pt>
                <c:pt idx="1520">
                  <c:v>1</c:v>
                </c:pt>
                <c:pt idx="1521">
                  <c:v>0.76156999999999997</c:v>
                </c:pt>
                <c:pt idx="1522">
                  <c:v>0.76156999999999997</c:v>
                </c:pt>
                <c:pt idx="1523">
                  <c:v>1</c:v>
                </c:pt>
                <c:pt idx="1524">
                  <c:v>1</c:v>
                </c:pt>
                <c:pt idx="1525">
                  <c:v>0.96321400000000001</c:v>
                </c:pt>
                <c:pt idx="1526">
                  <c:v>0.93274000000000001</c:v>
                </c:pt>
                <c:pt idx="1527">
                  <c:v>0.93274000000000001</c:v>
                </c:pt>
                <c:pt idx="1528">
                  <c:v>0.93274000000000001</c:v>
                </c:pt>
                <c:pt idx="1529">
                  <c:v>0.93274000000000001</c:v>
                </c:pt>
                <c:pt idx="1530">
                  <c:v>1</c:v>
                </c:pt>
                <c:pt idx="1531">
                  <c:v>1</c:v>
                </c:pt>
                <c:pt idx="1532">
                  <c:v>1</c:v>
                </c:pt>
                <c:pt idx="1533">
                  <c:v>1</c:v>
                </c:pt>
                <c:pt idx="1534">
                  <c:v>1</c:v>
                </c:pt>
                <c:pt idx="1535">
                  <c:v>1</c:v>
                </c:pt>
                <c:pt idx="1536">
                  <c:v>1</c:v>
                </c:pt>
                <c:pt idx="1537">
                  <c:v>1</c:v>
                </c:pt>
                <c:pt idx="1538">
                  <c:v>1</c:v>
                </c:pt>
                <c:pt idx="1539">
                  <c:v>1</c:v>
                </c:pt>
                <c:pt idx="1540">
                  <c:v>1</c:v>
                </c:pt>
                <c:pt idx="1541">
                  <c:v>1</c:v>
                </c:pt>
                <c:pt idx="1542">
                  <c:v>1</c:v>
                </c:pt>
                <c:pt idx="1543">
                  <c:v>1</c:v>
                </c:pt>
                <c:pt idx="1544">
                  <c:v>1</c:v>
                </c:pt>
                <c:pt idx="1545">
                  <c:v>1</c:v>
                </c:pt>
                <c:pt idx="1546">
                  <c:v>1</c:v>
                </c:pt>
                <c:pt idx="1547">
                  <c:v>1</c:v>
                </c:pt>
                <c:pt idx="1548">
                  <c:v>1</c:v>
                </c:pt>
                <c:pt idx="1549">
                  <c:v>0.881498</c:v>
                </c:pt>
                <c:pt idx="1550">
                  <c:v>1</c:v>
                </c:pt>
                <c:pt idx="1551">
                  <c:v>1</c:v>
                </c:pt>
                <c:pt idx="1552">
                  <c:v>1</c:v>
                </c:pt>
                <c:pt idx="1553">
                  <c:v>1</c:v>
                </c:pt>
                <c:pt idx="1554">
                  <c:v>0.288462</c:v>
                </c:pt>
                <c:pt idx="1555">
                  <c:v>0.288462</c:v>
                </c:pt>
                <c:pt idx="1556">
                  <c:v>1</c:v>
                </c:pt>
                <c:pt idx="1557">
                  <c:v>1</c:v>
                </c:pt>
                <c:pt idx="1558">
                  <c:v>1</c:v>
                </c:pt>
                <c:pt idx="1559">
                  <c:v>1</c:v>
                </c:pt>
                <c:pt idx="1560">
                  <c:v>1</c:v>
                </c:pt>
                <c:pt idx="1561">
                  <c:v>1</c:v>
                </c:pt>
                <c:pt idx="1562">
                  <c:v>1</c:v>
                </c:pt>
                <c:pt idx="1563">
                  <c:v>1</c:v>
                </c:pt>
                <c:pt idx="1564">
                  <c:v>1</c:v>
                </c:pt>
                <c:pt idx="1565">
                  <c:v>1</c:v>
                </c:pt>
                <c:pt idx="1566">
                  <c:v>1</c:v>
                </c:pt>
                <c:pt idx="1567">
                  <c:v>1</c:v>
                </c:pt>
                <c:pt idx="1568">
                  <c:v>1</c:v>
                </c:pt>
                <c:pt idx="1569">
                  <c:v>1</c:v>
                </c:pt>
                <c:pt idx="1570">
                  <c:v>1</c:v>
                </c:pt>
                <c:pt idx="1571">
                  <c:v>1</c:v>
                </c:pt>
                <c:pt idx="1572">
                  <c:v>1</c:v>
                </c:pt>
                <c:pt idx="1573">
                  <c:v>1</c:v>
                </c:pt>
                <c:pt idx="1574">
                  <c:v>1</c:v>
                </c:pt>
                <c:pt idx="1575">
                  <c:v>1</c:v>
                </c:pt>
                <c:pt idx="1576">
                  <c:v>1</c:v>
                </c:pt>
                <c:pt idx="1577">
                  <c:v>1</c:v>
                </c:pt>
                <c:pt idx="1578">
                  <c:v>1</c:v>
                </c:pt>
                <c:pt idx="1579">
                  <c:v>1</c:v>
                </c:pt>
                <c:pt idx="1580">
                  <c:v>1</c:v>
                </c:pt>
                <c:pt idx="1581">
                  <c:v>1</c:v>
                </c:pt>
                <c:pt idx="1582">
                  <c:v>1</c:v>
                </c:pt>
                <c:pt idx="1583">
                  <c:v>0.83536699999999997</c:v>
                </c:pt>
                <c:pt idx="1584">
                  <c:v>1</c:v>
                </c:pt>
                <c:pt idx="1585">
                  <c:v>1</c:v>
                </c:pt>
                <c:pt idx="1586">
                  <c:v>0.82882299999999998</c:v>
                </c:pt>
                <c:pt idx="1587">
                  <c:v>1</c:v>
                </c:pt>
                <c:pt idx="1588">
                  <c:v>0.84687599999999996</c:v>
                </c:pt>
                <c:pt idx="1589">
                  <c:v>0.98543599999999998</c:v>
                </c:pt>
                <c:pt idx="1590">
                  <c:v>0.98543599999999998</c:v>
                </c:pt>
                <c:pt idx="1591">
                  <c:v>0.98543599999999998</c:v>
                </c:pt>
                <c:pt idx="1592">
                  <c:v>0.98543599999999998</c:v>
                </c:pt>
                <c:pt idx="1593">
                  <c:v>0.98543599999999998</c:v>
                </c:pt>
                <c:pt idx="1594">
                  <c:v>0.98543599999999998</c:v>
                </c:pt>
                <c:pt idx="1595">
                  <c:v>0.93167299999999997</c:v>
                </c:pt>
                <c:pt idx="1596">
                  <c:v>0.93167299999999997</c:v>
                </c:pt>
                <c:pt idx="1597">
                  <c:v>0.93167299999999997</c:v>
                </c:pt>
                <c:pt idx="1598">
                  <c:v>1</c:v>
                </c:pt>
                <c:pt idx="1599">
                  <c:v>1</c:v>
                </c:pt>
                <c:pt idx="1600">
                  <c:v>1</c:v>
                </c:pt>
                <c:pt idx="1601">
                  <c:v>1</c:v>
                </c:pt>
                <c:pt idx="1602">
                  <c:v>1</c:v>
                </c:pt>
                <c:pt idx="1603">
                  <c:v>0.984622</c:v>
                </c:pt>
                <c:pt idx="1604">
                  <c:v>1</c:v>
                </c:pt>
                <c:pt idx="1605">
                  <c:v>1</c:v>
                </c:pt>
                <c:pt idx="1606">
                  <c:v>0.84782599999999997</c:v>
                </c:pt>
                <c:pt idx="1607">
                  <c:v>0.84782599999999997</c:v>
                </c:pt>
                <c:pt idx="1608">
                  <c:v>1</c:v>
                </c:pt>
                <c:pt idx="1609">
                  <c:v>1</c:v>
                </c:pt>
                <c:pt idx="1610">
                  <c:v>1</c:v>
                </c:pt>
                <c:pt idx="1611">
                  <c:v>1</c:v>
                </c:pt>
                <c:pt idx="1612">
                  <c:v>1</c:v>
                </c:pt>
                <c:pt idx="1613">
                  <c:v>1</c:v>
                </c:pt>
                <c:pt idx="1614">
                  <c:v>1</c:v>
                </c:pt>
                <c:pt idx="1615">
                  <c:v>1</c:v>
                </c:pt>
                <c:pt idx="1616">
                  <c:v>1</c:v>
                </c:pt>
                <c:pt idx="1617">
                  <c:v>0.57614699999999996</c:v>
                </c:pt>
                <c:pt idx="1618">
                  <c:v>0.769204</c:v>
                </c:pt>
                <c:pt idx="1619">
                  <c:v>1</c:v>
                </c:pt>
                <c:pt idx="1620">
                  <c:v>1</c:v>
                </c:pt>
                <c:pt idx="1621">
                  <c:v>1</c:v>
                </c:pt>
                <c:pt idx="1622">
                  <c:v>1</c:v>
                </c:pt>
                <c:pt idx="1623">
                  <c:v>1</c:v>
                </c:pt>
                <c:pt idx="1624">
                  <c:v>1</c:v>
                </c:pt>
                <c:pt idx="1625">
                  <c:v>1</c:v>
                </c:pt>
                <c:pt idx="1626">
                  <c:v>1</c:v>
                </c:pt>
                <c:pt idx="1627">
                  <c:v>1</c:v>
                </c:pt>
                <c:pt idx="1628">
                  <c:v>1</c:v>
                </c:pt>
                <c:pt idx="1629">
                  <c:v>1</c:v>
                </c:pt>
                <c:pt idx="1630">
                  <c:v>1</c:v>
                </c:pt>
                <c:pt idx="1631">
                  <c:v>1</c:v>
                </c:pt>
                <c:pt idx="1632">
                  <c:v>1</c:v>
                </c:pt>
                <c:pt idx="1633">
                  <c:v>1</c:v>
                </c:pt>
                <c:pt idx="1634">
                  <c:v>1</c:v>
                </c:pt>
                <c:pt idx="1635">
                  <c:v>1</c:v>
                </c:pt>
                <c:pt idx="1636">
                  <c:v>1</c:v>
                </c:pt>
                <c:pt idx="1637">
                  <c:v>1</c:v>
                </c:pt>
                <c:pt idx="1638">
                  <c:v>1</c:v>
                </c:pt>
                <c:pt idx="1639">
                  <c:v>1</c:v>
                </c:pt>
                <c:pt idx="1640">
                  <c:v>1</c:v>
                </c:pt>
                <c:pt idx="1641">
                  <c:v>1</c:v>
                </c:pt>
                <c:pt idx="1642">
                  <c:v>1</c:v>
                </c:pt>
                <c:pt idx="1643">
                  <c:v>1</c:v>
                </c:pt>
                <c:pt idx="1644">
                  <c:v>20</c:v>
                </c:pt>
                <c:pt idx="1645">
                  <c:v>1</c:v>
                </c:pt>
                <c:pt idx="1646">
                  <c:v>1</c:v>
                </c:pt>
                <c:pt idx="1647">
                  <c:v>1</c:v>
                </c:pt>
                <c:pt idx="1648">
                  <c:v>1</c:v>
                </c:pt>
                <c:pt idx="1649">
                  <c:v>1</c:v>
                </c:pt>
                <c:pt idx="1650">
                  <c:v>1</c:v>
                </c:pt>
                <c:pt idx="1651">
                  <c:v>1</c:v>
                </c:pt>
                <c:pt idx="1652">
                  <c:v>1</c:v>
                </c:pt>
                <c:pt idx="1653">
                  <c:v>1</c:v>
                </c:pt>
                <c:pt idx="1654">
                  <c:v>1</c:v>
                </c:pt>
                <c:pt idx="1655">
                  <c:v>1</c:v>
                </c:pt>
                <c:pt idx="1656">
                  <c:v>1</c:v>
                </c:pt>
                <c:pt idx="1657">
                  <c:v>1</c:v>
                </c:pt>
                <c:pt idx="1658">
                  <c:v>1</c:v>
                </c:pt>
                <c:pt idx="1659">
                  <c:v>1</c:v>
                </c:pt>
                <c:pt idx="1660">
                  <c:v>1</c:v>
                </c:pt>
                <c:pt idx="1661">
                  <c:v>1</c:v>
                </c:pt>
                <c:pt idx="1662">
                  <c:v>1</c:v>
                </c:pt>
                <c:pt idx="1663">
                  <c:v>1</c:v>
                </c:pt>
                <c:pt idx="1664">
                  <c:v>1</c:v>
                </c:pt>
                <c:pt idx="1665">
                  <c:v>1</c:v>
                </c:pt>
                <c:pt idx="1666">
                  <c:v>1</c:v>
                </c:pt>
                <c:pt idx="1667">
                  <c:v>1</c:v>
                </c:pt>
                <c:pt idx="1668">
                  <c:v>1</c:v>
                </c:pt>
                <c:pt idx="1669">
                  <c:v>1</c:v>
                </c:pt>
                <c:pt idx="1670">
                  <c:v>1</c:v>
                </c:pt>
                <c:pt idx="1671">
                  <c:v>1</c:v>
                </c:pt>
                <c:pt idx="1672">
                  <c:v>0.89894499999999999</c:v>
                </c:pt>
                <c:pt idx="1673">
                  <c:v>0.89894499999999999</c:v>
                </c:pt>
                <c:pt idx="1674">
                  <c:v>1</c:v>
                </c:pt>
                <c:pt idx="1675">
                  <c:v>1</c:v>
                </c:pt>
                <c:pt idx="1676">
                  <c:v>0.57716999999999996</c:v>
                </c:pt>
                <c:pt idx="1677">
                  <c:v>0.64488900000000005</c:v>
                </c:pt>
                <c:pt idx="1678">
                  <c:v>1</c:v>
                </c:pt>
                <c:pt idx="1679">
                  <c:v>0.93095300000000003</c:v>
                </c:pt>
                <c:pt idx="1680">
                  <c:v>1</c:v>
                </c:pt>
                <c:pt idx="1681">
                  <c:v>1</c:v>
                </c:pt>
                <c:pt idx="1682">
                  <c:v>1</c:v>
                </c:pt>
                <c:pt idx="1683">
                  <c:v>1</c:v>
                </c:pt>
                <c:pt idx="1684">
                  <c:v>1</c:v>
                </c:pt>
                <c:pt idx="1685">
                  <c:v>1</c:v>
                </c:pt>
                <c:pt idx="1686">
                  <c:v>1</c:v>
                </c:pt>
                <c:pt idx="1687">
                  <c:v>1</c:v>
                </c:pt>
                <c:pt idx="1688">
                  <c:v>1</c:v>
                </c:pt>
                <c:pt idx="1689">
                  <c:v>1</c:v>
                </c:pt>
                <c:pt idx="1690">
                  <c:v>1</c:v>
                </c:pt>
                <c:pt idx="1691">
                  <c:v>1</c:v>
                </c:pt>
                <c:pt idx="1692">
                  <c:v>1</c:v>
                </c:pt>
                <c:pt idx="1693">
                  <c:v>1</c:v>
                </c:pt>
                <c:pt idx="1694">
                  <c:v>1</c:v>
                </c:pt>
                <c:pt idx="1695">
                  <c:v>1</c:v>
                </c:pt>
                <c:pt idx="1696">
                  <c:v>1</c:v>
                </c:pt>
                <c:pt idx="1697">
                  <c:v>1</c:v>
                </c:pt>
                <c:pt idx="1698">
                  <c:v>1</c:v>
                </c:pt>
                <c:pt idx="1699">
                  <c:v>1</c:v>
                </c:pt>
                <c:pt idx="1700">
                  <c:v>1</c:v>
                </c:pt>
                <c:pt idx="1701">
                  <c:v>1</c:v>
                </c:pt>
                <c:pt idx="1702">
                  <c:v>1</c:v>
                </c:pt>
                <c:pt idx="1703">
                  <c:v>1</c:v>
                </c:pt>
                <c:pt idx="1704">
                  <c:v>1</c:v>
                </c:pt>
                <c:pt idx="1705">
                  <c:v>1</c:v>
                </c:pt>
                <c:pt idx="1706">
                  <c:v>1</c:v>
                </c:pt>
                <c:pt idx="1707">
                  <c:v>1</c:v>
                </c:pt>
                <c:pt idx="1708">
                  <c:v>1</c:v>
                </c:pt>
                <c:pt idx="1709">
                  <c:v>1</c:v>
                </c:pt>
                <c:pt idx="1710">
                  <c:v>1</c:v>
                </c:pt>
                <c:pt idx="1711">
                  <c:v>1</c:v>
                </c:pt>
                <c:pt idx="1712">
                  <c:v>1</c:v>
                </c:pt>
                <c:pt idx="1713">
                  <c:v>1</c:v>
                </c:pt>
                <c:pt idx="1714">
                  <c:v>1</c:v>
                </c:pt>
                <c:pt idx="1715">
                  <c:v>1</c:v>
                </c:pt>
                <c:pt idx="1716">
                  <c:v>0.71606700000000001</c:v>
                </c:pt>
                <c:pt idx="1717">
                  <c:v>0.71606700000000001</c:v>
                </c:pt>
                <c:pt idx="1718">
                  <c:v>0.64506600000000003</c:v>
                </c:pt>
                <c:pt idx="1719">
                  <c:v>0.95856699999999995</c:v>
                </c:pt>
                <c:pt idx="1720">
                  <c:v>0.341007</c:v>
                </c:pt>
                <c:pt idx="1721">
                  <c:v>0.341007</c:v>
                </c:pt>
                <c:pt idx="1722">
                  <c:v>1</c:v>
                </c:pt>
                <c:pt idx="1723">
                  <c:v>1</c:v>
                </c:pt>
                <c:pt idx="1724">
                  <c:v>1</c:v>
                </c:pt>
                <c:pt idx="1725">
                  <c:v>1</c:v>
                </c:pt>
                <c:pt idx="1726">
                  <c:v>1</c:v>
                </c:pt>
                <c:pt idx="1727">
                  <c:v>0.90198999999999996</c:v>
                </c:pt>
                <c:pt idx="1728">
                  <c:v>0.90198999999999996</c:v>
                </c:pt>
                <c:pt idx="1729">
                  <c:v>0.89891500000000002</c:v>
                </c:pt>
                <c:pt idx="1730">
                  <c:v>0.89891500000000002</c:v>
                </c:pt>
                <c:pt idx="1731">
                  <c:v>0.561056</c:v>
                </c:pt>
                <c:pt idx="1732">
                  <c:v>0.561056</c:v>
                </c:pt>
                <c:pt idx="1733">
                  <c:v>1</c:v>
                </c:pt>
                <c:pt idx="1734">
                  <c:v>1</c:v>
                </c:pt>
                <c:pt idx="1735">
                  <c:v>0.87495999999999996</c:v>
                </c:pt>
                <c:pt idx="1736">
                  <c:v>0.87495999999999996</c:v>
                </c:pt>
                <c:pt idx="1737">
                  <c:v>0.87495999999999996</c:v>
                </c:pt>
                <c:pt idx="1738">
                  <c:v>0.87495999999999996</c:v>
                </c:pt>
                <c:pt idx="1739">
                  <c:v>1</c:v>
                </c:pt>
                <c:pt idx="1740">
                  <c:v>0.33927400000000002</c:v>
                </c:pt>
                <c:pt idx="1741">
                  <c:v>0.33927400000000002</c:v>
                </c:pt>
                <c:pt idx="1742">
                  <c:v>0.41971599999999998</c:v>
                </c:pt>
                <c:pt idx="1743">
                  <c:v>0.93216200000000005</c:v>
                </c:pt>
                <c:pt idx="1744">
                  <c:v>1</c:v>
                </c:pt>
                <c:pt idx="1745">
                  <c:v>1</c:v>
                </c:pt>
                <c:pt idx="1746">
                  <c:v>1</c:v>
                </c:pt>
                <c:pt idx="1747">
                  <c:v>1</c:v>
                </c:pt>
                <c:pt idx="1748">
                  <c:v>1</c:v>
                </c:pt>
                <c:pt idx="1749">
                  <c:v>1</c:v>
                </c:pt>
                <c:pt idx="1750">
                  <c:v>1</c:v>
                </c:pt>
                <c:pt idx="1751">
                  <c:v>1</c:v>
                </c:pt>
                <c:pt idx="1752">
                  <c:v>1</c:v>
                </c:pt>
                <c:pt idx="1753">
                  <c:v>1</c:v>
                </c:pt>
                <c:pt idx="1754">
                  <c:v>1</c:v>
                </c:pt>
                <c:pt idx="1755">
                  <c:v>1</c:v>
                </c:pt>
                <c:pt idx="1756">
                  <c:v>1</c:v>
                </c:pt>
                <c:pt idx="1757">
                  <c:v>1</c:v>
                </c:pt>
                <c:pt idx="1758">
                  <c:v>1</c:v>
                </c:pt>
                <c:pt idx="1759">
                  <c:v>1</c:v>
                </c:pt>
                <c:pt idx="1760">
                  <c:v>1</c:v>
                </c:pt>
                <c:pt idx="1761">
                  <c:v>1</c:v>
                </c:pt>
                <c:pt idx="1762">
                  <c:v>1</c:v>
                </c:pt>
                <c:pt idx="1763">
                  <c:v>1</c:v>
                </c:pt>
                <c:pt idx="1764">
                  <c:v>0.887992</c:v>
                </c:pt>
                <c:pt idx="1765">
                  <c:v>1</c:v>
                </c:pt>
                <c:pt idx="1766">
                  <c:v>0.95274700000000001</c:v>
                </c:pt>
                <c:pt idx="1767">
                  <c:v>0.49104399999999998</c:v>
                </c:pt>
                <c:pt idx="1768">
                  <c:v>1</c:v>
                </c:pt>
                <c:pt idx="1769">
                  <c:v>0.85553599999999996</c:v>
                </c:pt>
                <c:pt idx="1770">
                  <c:v>0.94685900000000001</c:v>
                </c:pt>
                <c:pt idx="1771">
                  <c:v>0.94545900000000005</c:v>
                </c:pt>
                <c:pt idx="1772">
                  <c:v>1</c:v>
                </c:pt>
                <c:pt idx="1773">
                  <c:v>1</c:v>
                </c:pt>
                <c:pt idx="1774">
                  <c:v>1</c:v>
                </c:pt>
                <c:pt idx="1775">
                  <c:v>1</c:v>
                </c:pt>
                <c:pt idx="1776">
                  <c:v>1</c:v>
                </c:pt>
                <c:pt idx="1777">
                  <c:v>1</c:v>
                </c:pt>
                <c:pt idx="1778">
                  <c:v>1</c:v>
                </c:pt>
                <c:pt idx="1779">
                  <c:v>1</c:v>
                </c:pt>
                <c:pt idx="1780">
                  <c:v>1</c:v>
                </c:pt>
                <c:pt idx="1781">
                  <c:v>1</c:v>
                </c:pt>
                <c:pt idx="1782">
                  <c:v>1</c:v>
                </c:pt>
                <c:pt idx="1783">
                  <c:v>1</c:v>
                </c:pt>
                <c:pt idx="1784">
                  <c:v>1</c:v>
                </c:pt>
                <c:pt idx="1785">
                  <c:v>1</c:v>
                </c:pt>
                <c:pt idx="1786">
                  <c:v>1</c:v>
                </c:pt>
                <c:pt idx="1787">
                  <c:v>1</c:v>
                </c:pt>
                <c:pt idx="1788">
                  <c:v>1</c:v>
                </c:pt>
                <c:pt idx="1789">
                  <c:v>1</c:v>
                </c:pt>
                <c:pt idx="1790">
                  <c:v>1</c:v>
                </c:pt>
                <c:pt idx="1791">
                  <c:v>1</c:v>
                </c:pt>
                <c:pt idx="1792">
                  <c:v>0.99218399999999995</c:v>
                </c:pt>
                <c:pt idx="1793">
                  <c:v>0.99218399999999995</c:v>
                </c:pt>
                <c:pt idx="1794">
                  <c:v>1</c:v>
                </c:pt>
                <c:pt idx="1795">
                  <c:v>1</c:v>
                </c:pt>
                <c:pt idx="1796">
                  <c:v>0.99631700000000001</c:v>
                </c:pt>
                <c:pt idx="1797">
                  <c:v>0.99631700000000001</c:v>
                </c:pt>
                <c:pt idx="1798">
                  <c:v>1</c:v>
                </c:pt>
                <c:pt idx="1799">
                  <c:v>1</c:v>
                </c:pt>
                <c:pt idx="1800">
                  <c:v>1</c:v>
                </c:pt>
                <c:pt idx="1801">
                  <c:v>1</c:v>
                </c:pt>
                <c:pt idx="1802">
                  <c:v>1</c:v>
                </c:pt>
                <c:pt idx="1803">
                  <c:v>1</c:v>
                </c:pt>
                <c:pt idx="1804">
                  <c:v>1</c:v>
                </c:pt>
                <c:pt idx="1805">
                  <c:v>1</c:v>
                </c:pt>
                <c:pt idx="1806">
                  <c:v>1</c:v>
                </c:pt>
                <c:pt idx="1807">
                  <c:v>1</c:v>
                </c:pt>
                <c:pt idx="1808">
                  <c:v>1</c:v>
                </c:pt>
                <c:pt idx="1809">
                  <c:v>1</c:v>
                </c:pt>
                <c:pt idx="1810">
                  <c:v>1</c:v>
                </c:pt>
                <c:pt idx="1811">
                  <c:v>1</c:v>
                </c:pt>
                <c:pt idx="1812">
                  <c:v>1</c:v>
                </c:pt>
                <c:pt idx="1813">
                  <c:v>0.89544699999999999</c:v>
                </c:pt>
                <c:pt idx="1814">
                  <c:v>0.89544699999999999</c:v>
                </c:pt>
                <c:pt idx="1815">
                  <c:v>0.93787799999999999</c:v>
                </c:pt>
                <c:pt idx="1816">
                  <c:v>0.42146600000000001</c:v>
                </c:pt>
                <c:pt idx="1817">
                  <c:v>1</c:v>
                </c:pt>
                <c:pt idx="1818">
                  <c:v>1</c:v>
                </c:pt>
                <c:pt idx="1819">
                  <c:v>1</c:v>
                </c:pt>
                <c:pt idx="1820">
                  <c:v>1</c:v>
                </c:pt>
                <c:pt idx="1821">
                  <c:v>1</c:v>
                </c:pt>
                <c:pt idx="1822">
                  <c:v>0.75637299999999996</c:v>
                </c:pt>
                <c:pt idx="1823">
                  <c:v>0.93429899999999999</c:v>
                </c:pt>
                <c:pt idx="1824">
                  <c:v>0.93429899999999999</c:v>
                </c:pt>
                <c:pt idx="1825">
                  <c:v>1</c:v>
                </c:pt>
                <c:pt idx="1826">
                  <c:v>1</c:v>
                </c:pt>
                <c:pt idx="1827">
                  <c:v>0.91483700000000001</c:v>
                </c:pt>
                <c:pt idx="1828">
                  <c:v>0.95577999999999996</c:v>
                </c:pt>
                <c:pt idx="1829">
                  <c:v>0.92762199999999995</c:v>
                </c:pt>
                <c:pt idx="1830">
                  <c:v>0.86776500000000001</c:v>
                </c:pt>
                <c:pt idx="1831">
                  <c:v>0.95118100000000005</c:v>
                </c:pt>
                <c:pt idx="1832">
                  <c:v>0.93357400000000001</c:v>
                </c:pt>
                <c:pt idx="1833">
                  <c:v>1</c:v>
                </c:pt>
                <c:pt idx="1834">
                  <c:v>1</c:v>
                </c:pt>
                <c:pt idx="1835">
                  <c:v>1</c:v>
                </c:pt>
                <c:pt idx="1836">
                  <c:v>1</c:v>
                </c:pt>
                <c:pt idx="1837">
                  <c:v>1</c:v>
                </c:pt>
                <c:pt idx="1838">
                  <c:v>0.93617700000000004</c:v>
                </c:pt>
                <c:pt idx="1839">
                  <c:v>0.93617700000000004</c:v>
                </c:pt>
                <c:pt idx="1840">
                  <c:v>0.93617700000000004</c:v>
                </c:pt>
                <c:pt idx="1841">
                  <c:v>0.93617700000000004</c:v>
                </c:pt>
                <c:pt idx="1842">
                  <c:v>1</c:v>
                </c:pt>
                <c:pt idx="1843">
                  <c:v>1</c:v>
                </c:pt>
                <c:pt idx="1844">
                  <c:v>1</c:v>
                </c:pt>
                <c:pt idx="1845">
                  <c:v>0.452845</c:v>
                </c:pt>
                <c:pt idx="1846">
                  <c:v>1</c:v>
                </c:pt>
                <c:pt idx="1847">
                  <c:v>0.40675899999999998</c:v>
                </c:pt>
                <c:pt idx="1848">
                  <c:v>1</c:v>
                </c:pt>
                <c:pt idx="1849">
                  <c:v>9.1593999999999995E-2</c:v>
                </c:pt>
                <c:pt idx="1850">
                  <c:v>9.1593999999999995E-2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1</c:v>
                </c:pt>
                <c:pt idx="1856">
                  <c:v>1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1</c:v>
                </c:pt>
                <c:pt idx="1861">
                  <c:v>1</c:v>
                </c:pt>
                <c:pt idx="1862">
                  <c:v>1</c:v>
                </c:pt>
                <c:pt idx="1863">
                  <c:v>1</c:v>
                </c:pt>
                <c:pt idx="1864">
                  <c:v>0.76149699999999998</c:v>
                </c:pt>
                <c:pt idx="1865">
                  <c:v>0.76149699999999998</c:v>
                </c:pt>
                <c:pt idx="1866">
                  <c:v>1</c:v>
                </c:pt>
                <c:pt idx="1867">
                  <c:v>1</c:v>
                </c:pt>
                <c:pt idx="1868">
                  <c:v>1</c:v>
                </c:pt>
                <c:pt idx="1869">
                  <c:v>0.90291299999999997</c:v>
                </c:pt>
                <c:pt idx="1870">
                  <c:v>0.90291299999999997</c:v>
                </c:pt>
                <c:pt idx="1871">
                  <c:v>1</c:v>
                </c:pt>
                <c:pt idx="1872">
                  <c:v>1</c:v>
                </c:pt>
                <c:pt idx="1873">
                  <c:v>1</c:v>
                </c:pt>
                <c:pt idx="1874">
                  <c:v>1</c:v>
                </c:pt>
                <c:pt idx="1875">
                  <c:v>1</c:v>
                </c:pt>
                <c:pt idx="1876">
                  <c:v>1</c:v>
                </c:pt>
                <c:pt idx="1877">
                  <c:v>1</c:v>
                </c:pt>
                <c:pt idx="1878">
                  <c:v>1</c:v>
                </c:pt>
                <c:pt idx="1879">
                  <c:v>1</c:v>
                </c:pt>
                <c:pt idx="1880">
                  <c:v>1</c:v>
                </c:pt>
                <c:pt idx="1881">
                  <c:v>1</c:v>
                </c:pt>
                <c:pt idx="1882">
                  <c:v>1</c:v>
                </c:pt>
                <c:pt idx="1883">
                  <c:v>1</c:v>
                </c:pt>
                <c:pt idx="1884">
                  <c:v>0.870587</c:v>
                </c:pt>
                <c:pt idx="1885">
                  <c:v>0.870587</c:v>
                </c:pt>
                <c:pt idx="1886">
                  <c:v>0.99822900000000003</c:v>
                </c:pt>
                <c:pt idx="1887">
                  <c:v>1</c:v>
                </c:pt>
                <c:pt idx="1888">
                  <c:v>1</c:v>
                </c:pt>
                <c:pt idx="1889">
                  <c:v>1</c:v>
                </c:pt>
                <c:pt idx="1890">
                  <c:v>1</c:v>
                </c:pt>
                <c:pt idx="1891">
                  <c:v>1</c:v>
                </c:pt>
                <c:pt idx="1892">
                  <c:v>1</c:v>
                </c:pt>
                <c:pt idx="1893">
                  <c:v>1</c:v>
                </c:pt>
                <c:pt idx="1894">
                  <c:v>1</c:v>
                </c:pt>
                <c:pt idx="1895">
                  <c:v>1</c:v>
                </c:pt>
                <c:pt idx="1896">
                  <c:v>1</c:v>
                </c:pt>
                <c:pt idx="1897">
                  <c:v>1</c:v>
                </c:pt>
                <c:pt idx="1898">
                  <c:v>1</c:v>
                </c:pt>
                <c:pt idx="1899">
                  <c:v>1</c:v>
                </c:pt>
                <c:pt idx="1900">
                  <c:v>1</c:v>
                </c:pt>
                <c:pt idx="1901">
                  <c:v>1</c:v>
                </c:pt>
                <c:pt idx="1902">
                  <c:v>1</c:v>
                </c:pt>
                <c:pt idx="1903">
                  <c:v>1</c:v>
                </c:pt>
                <c:pt idx="1904">
                  <c:v>1</c:v>
                </c:pt>
                <c:pt idx="1905">
                  <c:v>1</c:v>
                </c:pt>
                <c:pt idx="1906">
                  <c:v>1</c:v>
                </c:pt>
                <c:pt idx="1907">
                  <c:v>1</c:v>
                </c:pt>
                <c:pt idx="1908">
                  <c:v>1</c:v>
                </c:pt>
                <c:pt idx="1909">
                  <c:v>1</c:v>
                </c:pt>
                <c:pt idx="1910">
                  <c:v>1</c:v>
                </c:pt>
                <c:pt idx="1911">
                  <c:v>1</c:v>
                </c:pt>
                <c:pt idx="1912">
                  <c:v>1</c:v>
                </c:pt>
                <c:pt idx="1913">
                  <c:v>1</c:v>
                </c:pt>
                <c:pt idx="1914">
                  <c:v>1</c:v>
                </c:pt>
                <c:pt idx="1915">
                  <c:v>1</c:v>
                </c:pt>
                <c:pt idx="1916">
                  <c:v>1</c:v>
                </c:pt>
                <c:pt idx="1917">
                  <c:v>1</c:v>
                </c:pt>
                <c:pt idx="1918">
                  <c:v>1</c:v>
                </c:pt>
                <c:pt idx="1919">
                  <c:v>1</c:v>
                </c:pt>
                <c:pt idx="1920">
                  <c:v>1</c:v>
                </c:pt>
                <c:pt idx="1921">
                  <c:v>1</c:v>
                </c:pt>
                <c:pt idx="1922">
                  <c:v>1</c:v>
                </c:pt>
                <c:pt idx="1923">
                  <c:v>1</c:v>
                </c:pt>
                <c:pt idx="1924">
                  <c:v>1</c:v>
                </c:pt>
                <c:pt idx="1925">
                  <c:v>1</c:v>
                </c:pt>
                <c:pt idx="1926">
                  <c:v>1</c:v>
                </c:pt>
                <c:pt idx="1927">
                  <c:v>1</c:v>
                </c:pt>
                <c:pt idx="1928">
                  <c:v>1</c:v>
                </c:pt>
                <c:pt idx="1929">
                  <c:v>1</c:v>
                </c:pt>
                <c:pt idx="1930">
                  <c:v>0.93173499999999998</c:v>
                </c:pt>
                <c:pt idx="1931">
                  <c:v>0.99136800000000003</c:v>
                </c:pt>
                <c:pt idx="1932">
                  <c:v>0.99616400000000005</c:v>
                </c:pt>
                <c:pt idx="1933">
                  <c:v>0.93870799999999999</c:v>
                </c:pt>
                <c:pt idx="1934">
                  <c:v>1</c:v>
                </c:pt>
                <c:pt idx="1935">
                  <c:v>1</c:v>
                </c:pt>
                <c:pt idx="1936">
                  <c:v>1</c:v>
                </c:pt>
                <c:pt idx="1937">
                  <c:v>1</c:v>
                </c:pt>
                <c:pt idx="1938">
                  <c:v>1</c:v>
                </c:pt>
                <c:pt idx="1939">
                  <c:v>1</c:v>
                </c:pt>
                <c:pt idx="1940">
                  <c:v>1</c:v>
                </c:pt>
                <c:pt idx="1941">
                  <c:v>1</c:v>
                </c:pt>
                <c:pt idx="1942">
                  <c:v>1</c:v>
                </c:pt>
                <c:pt idx="1943">
                  <c:v>1</c:v>
                </c:pt>
                <c:pt idx="1944">
                  <c:v>1</c:v>
                </c:pt>
                <c:pt idx="1945">
                  <c:v>1</c:v>
                </c:pt>
                <c:pt idx="1946">
                  <c:v>1</c:v>
                </c:pt>
                <c:pt idx="1947">
                  <c:v>1</c:v>
                </c:pt>
                <c:pt idx="1948">
                  <c:v>1</c:v>
                </c:pt>
                <c:pt idx="1949">
                  <c:v>1</c:v>
                </c:pt>
                <c:pt idx="1950">
                  <c:v>1</c:v>
                </c:pt>
                <c:pt idx="1951">
                  <c:v>1</c:v>
                </c:pt>
                <c:pt idx="1952">
                  <c:v>1</c:v>
                </c:pt>
                <c:pt idx="1953">
                  <c:v>1</c:v>
                </c:pt>
                <c:pt idx="1954">
                  <c:v>1</c:v>
                </c:pt>
                <c:pt idx="1955">
                  <c:v>1</c:v>
                </c:pt>
                <c:pt idx="1956">
                  <c:v>1</c:v>
                </c:pt>
                <c:pt idx="1957">
                  <c:v>1</c:v>
                </c:pt>
                <c:pt idx="1958">
                  <c:v>1</c:v>
                </c:pt>
                <c:pt idx="1959">
                  <c:v>1</c:v>
                </c:pt>
                <c:pt idx="1960">
                  <c:v>1</c:v>
                </c:pt>
                <c:pt idx="1961">
                  <c:v>1</c:v>
                </c:pt>
                <c:pt idx="1962">
                  <c:v>1</c:v>
                </c:pt>
                <c:pt idx="1963">
                  <c:v>1</c:v>
                </c:pt>
                <c:pt idx="1964">
                  <c:v>1</c:v>
                </c:pt>
                <c:pt idx="1965">
                  <c:v>1</c:v>
                </c:pt>
                <c:pt idx="1966">
                  <c:v>1</c:v>
                </c:pt>
                <c:pt idx="1967">
                  <c:v>1</c:v>
                </c:pt>
                <c:pt idx="1968">
                  <c:v>1</c:v>
                </c:pt>
                <c:pt idx="1969">
                  <c:v>1</c:v>
                </c:pt>
                <c:pt idx="1970">
                  <c:v>1</c:v>
                </c:pt>
                <c:pt idx="1971">
                  <c:v>1</c:v>
                </c:pt>
                <c:pt idx="1972">
                  <c:v>1</c:v>
                </c:pt>
                <c:pt idx="1973">
                  <c:v>1</c:v>
                </c:pt>
                <c:pt idx="1974">
                  <c:v>1</c:v>
                </c:pt>
                <c:pt idx="1975">
                  <c:v>1</c:v>
                </c:pt>
                <c:pt idx="1976">
                  <c:v>1</c:v>
                </c:pt>
                <c:pt idx="1977">
                  <c:v>1</c:v>
                </c:pt>
                <c:pt idx="1978">
                  <c:v>1</c:v>
                </c:pt>
                <c:pt idx="1979">
                  <c:v>1</c:v>
                </c:pt>
                <c:pt idx="1980">
                  <c:v>1</c:v>
                </c:pt>
                <c:pt idx="1981">
                  <c:v>1</c:v>
                </c:pt>
                <c:pt idx="1982">
                  <c:v>1</c:v>
                </c:pt>
                <c:pt idx="1983">
                  <c:v>1</c:v>
                </c:pt>
                <c:pt idx="1984">
                  <c:v>1</c:v>
                </c:pt>
                <c:pt idx="1985">
                  <c:v>1</c:v>
                </c:pt>
                <c:pt idx="1986">
                  <c:v>1</c:v>
                </c:pt>
                <c:pt idx="1987">
                  <c:v>1</c:v>
                </c:pt>
                <c:pt idx="1988">
                  <c:v>1</c:v>
                </c:pt>
                <c:pt idx="1989">
                  <c:v>1</c:v>
                </c:pt>
                <c:pt idx="1990">
                  <c:v>0.83196499999999995</c:v>
                </c:pt>
                <c:pt idx="1991">
                  <c:v>0.29354000000000002</c:v>
                </c:pt>
                <c:pt idx="1992">
                  <c:v>0.729244</c:v>
                </c:pt>
                <c:pt idx="1993">
                  <c:v>1</c:v>
                </c:pt>
                <c:pt idx="1994">
                  <c:v>1</c:v>
                </c:pt>
                <c:pt idx="1995">
                  <c:v>0.99707100000000004</c:v>
                </c:pt>
                <c:pt idx="1996">
                  <c:v>1</c:v>
                </c:pt>
                <c:pt idx="1997">
                  <c:v>1</c:v>
                </c:pt>
                <c:pt idx="1998">
                  <c:v>1</c:v>
                </c:pt>
                <c:pt idx="1999">
                  <c:v>1</c:v>
                </c:pt>
                <c:pt idx="2000">
                  <c:v>1</c:v>
                </c:pt>
                <c:pt idx="2001">
                  <c:v>1</c:v>
                </c:pt>
                <c:pt idx="2002">
                  <c:v>1</c:v>
                </c:pt>
                <c:pt idx="2003">
                  <c:v>0.6371</c:v>
                </c:pt>
                <c:pt idx="2004">
                  <c:v>0.87768100000000004</c:v>
                </c:pt>
                <c:pt idx="2005">
                  <c:v>1</c:v>
                </c:pt>
                <c:pt idx="2006">
                  <c:v>1</c:v>
                </c:pt>
                <c:pt idx="2007">
                  <c:v>0.688253</c:v>
                </c:pt>
                <c:pt idx="2008">
                  <c:v>1</c:v>
                </c:pt>
                <c:pt idx="2009">
                  <c:v>1</c:v>
                </c:pt>
                <c:pt idx="2010">
                  <c:v>1</c:v>
                </c:pt>
                <c:pt idx="2011">
                  <c:v>1</c:v>
                </c:pt>
                <c:pt idx="2012">
                  <c:v>1</c:v>
                </c:pt>
                <c:pt idx="2013">
                  <c:v>1</c:v>
                </c:pt>
                <c:pt idx="2014">
                  <c:v>1</c:v>
                </c:pt>
                <c:pt idx="2015">
                  <c:v>0.57848500000000003</c:v>
                </c:pt>
                <c:pt idx="2016">
                  <c:v>0.57848500000000003</c:v>
                </c:pt>
                <c:pt idx="2017">
                  <c:v>1</c:v>
                </c:pt>
                <c:pt idx="2018">
                  <c:v>1</c:v>
                </c:pt>
                <c:pt idx="2019">
                  <c:v>1</c:v>
                </c:pt>
                <c:pt idx="2020">
                  <c:v>0.94598000000000004</c:v>
                </c:pt>
                <c:pt idx="2021">
                  <c:v>0.51904700000000004</c:v>
                </c:pt>
                <c:pt idx="2022">
                  <c:v>0.51904700000000004</c:v>
                </c:pt>
                <c:pt idx="2023">
                  <c:v>0.51904700000000004</c:v>
                </c:pt>
                <c:pt idx="2024">
                  <c:v>0.51904700000000004</c:v>
                </c:pt>
                <c:pt idx="2025">
                  <c:v>0.89528099999999999</c:v>
                </c:pt>
                <c:pt idx="2026">
                  <c:v>0.97494199999999998</c:v>
                </c:pt>
                <c:pt idx="2027">
                  <c:v>0.74752099999999999</c:v>
                </c:pt>
                <c:pt idx="2028">
                  <c:v>0.74752099999999999</c:v>
                </c:pt>
                <c:pt idx="2029">
                  <c:v>1</c:v>
                </c:pt>
                <c:pt idx="2030">
                  <c:v>1</c:v>
                </c:pt>
                <c:pt idx="2031">
                  <c:v>1</c:v>
                </c:pt>
                <c:pt idx="2032">
                  <c:v>1</c:v>
                </c:pt>
                <c:pt idx="2033">
                  <c:v>0.96767000000000003</c:v>
                </c:pt>
                <c:pt idx="2034">
                  <c:v>0.97953299999999999</c:v>
                </c:pt>
                <c:pt idx="2035">
                  <c:v>0.97953299999999999</c:v>
                </c:pt>
                <c:pt idx="2036">
                  <c:v>1</c:v>
                </c:pt>
                <c:pt idx="2037">
                  <c:v>1</c:v>
                </c:pt>
                <c:pt idx="2038">
                  <c:v>1</c:v>
                </c:pt>
                <c:pt idx="2039">
                  <c:v>1</c:v>
                </c:pt>
                <c:pt idx="2040">
                  <c:v>1</c:v>
                </c:pt>
                <c:pt idx="2041">
                  <c:v>0.99691200000000002</c:v>
                </c:pt>
                <c:pt idx="2042">
                  <c:v>0.99691200000000002</c:v>
                </c:pt>
                <c:pt idx="2043">
                  <c:v>1</c:v>
                </c:pt>
                <c:pt idx="2044">
                  <c:v>0.99297100000000005</c:v>
                </c:pt>
                <c:pt idx="2045">
                  <c:v>0.9456</c:v>
                </c:pt>
                <c:pt idx="2046">
                  <c:v>0.99598699999999996</c:v>
                </c:pt>
                <c:pt idx="2047">
                  <c:v>0.99598699999999996</c:v>
                </c:pt>
                <c:pt idx="2048">
                  <c:v>1</c:v>
                </c:pt>
                <c:pt idx="2049">
                  <c:v>0.98648999999999998</c:v>
                </c:pt>
                <c:pt idx="2050">
                  <c:v>0.95763399999999999</c:v>
                </c:pt>
                <c:pt idx="2051">
                  <c:v>1</c:v>
                </c:pt>
                <c:pt idx="2052">
                  <c:v>0.914161</c:v>
                </c:pt>
                <c:pt idx="2053">
                  <c:v>0.98674200000000001</c:v>
                </c:pt>
                <c:pt idx="2054">
                  <c:v>1</c:v>
                </c:pt>
                <c:pt idx="2055">
                  <c:v>1</c:v>
                </c:pt>
                <c:pt idx="2056">
                  <c:v>0.93105099999999996</c:v>
                </c:pt>
                <c:pt idx="2057">
                  <c:v>0.881135</c:v>
                </c:pt>
                <c:pt idx="2058">
                  <c:v>0.881135</c:v>
                </c:pt>
                <c:pt idx="2059">
                  <c:v>1</c:v>
                </c:pt>
                <c:pt idx="2060">
                  <c:v>0.99045300000000003</c:v>
                </c:pt>
                <c:pt idx="2061">
                  <c:v>1</c:v>
                </c:pt>
                <c:pt idx="2062">
                  <c:v>1</c:v>
                </c:pt>
                <c:pt idx="2063">
                  <c:v>1</c:v>
                </c:pt>
                <c:pt idx="2064">
                  <c:v>1</c:v>
                </c:pt>
                <c:pt idx="2065">
                  <c:v>1</c:v>
                </c:pt>
                <c:pt idx="2066">
                  <c:v>1</c:v>
                </c:pt>
                <c:pt idx="2067">
                  <c:v>1</c:v>
                </c:pt>
                <c:pt idx="2068">
                  <c:v>1</c:v>
                </c:pt>
                <c:pt idx="2069">
                  <c:v>1</c:v>
                </c:pt>
                <c:pt idx="2070">
                  <c:v>1</c:v>
                </c:pt>
                <c:pt idx="2071">
                  <c:v>1</c:v>
                </c:pt>
                <c:pt idx="2072">
                  <c:v>1</c:v>
                </c:pt>
                <c:pt idx="2073">
                  <c:v>1</c:v>
                </c:pt>
                <c:pt idx="2074">
                  <c:v>1</c:v>
                </c:pt>
                <c:pt idx="2075">
                  <c:v>1</c:v>
                </c:pt>
                <c:pt idx="2076">
                  <c:v>0.56347499999999995</c:v>
                </c:pt>
                <c:pt idx="2077">
                  <c:v>0.56347499999999995</c:v>
                </c:pt>
                <c:pt idx="2078">
                  <c:v>1</c:v>
                </c:pt>
                <c:pt idx="2079">
                  <c:v>1</c:v>
                </c:pt>
                <c:pt idx="2080">
                  <c:v>1</c:v>
                </c:pt>
                <c:pt idx="2081">
                  <c:v>1</c:v>
                </c:pt>
                <c:pt idx="2082">
                  <c:v>1</c:v>
                </c:pt>
                <c:pt idx="2083">
                  <c:v>1</c:v>
                </c:pt>
                <c:pt idx="2084">
                  <c:v>1</c:v>
                </c:pt>
                <c:pt idx="2085">
                  <c:v>1</c:v>
                </c:pt>
                <c:pt idx="2086">
                  <c:v>1</c:v>
                </c:pt>
                <c:pt idx="2087">
                  <c:v>1</c:v>
                </c:pt>
                <c:pt idx="2088">
                  <c:v>1</c:v>
                </c:pt>
                <c:pt idx="2089">
                  <c:v>1</c:v>
                </c:pt>
                <c:pt idx="2090">
                  <c:v>1</c:v>
                </c:pt>
                <c:pt idx="2091">
                  <c:v>1</c:v>
                </c:pt>
                <c:pt idx="2092">
                  <c:v>1</c:v>
                </c:pt>
                <c:pt idx="2093">
                  <c:v>1</c:v>
                </c:pt>
                <c:pt idx="2094">
                  <c:v>1</c:v>
                </c:pt>
                <c:pt idx="2095">
                  <c:v>1</c:v>
                </c:pt>
                <c:pt idx="2096">
                  <c:v>1</c:v>
                </c:pt>
                <c:pt idx="2097">
                  <c:v>0.15079999999999999</c:v>
                </c:pt>
                <c:pt idx="2098">
                  <c:v>1</c:v>
                </c:pt>
                <c:pt idx="2099">
                  <c:v>1</c:v>
                </c:pt>
                <c:pt idx="2100">
                  <c:v>1</c:v>
                </c:pt>
                <c:pt idx="2101">
                  <c:v>1</c:v>
                </c:pt>
                <c:pt idx="2102">
                  <c:v>1</c:v>
                </c:pt>
                <c:pt idx="2103">
                  <c:v>1</c:v>
                </c:pt>
                <c:pt idx="2104">
                  <c:v>1</c:v>
                </c:pt>
                <c:pt idx="2105">
                  <c:v>1</c:v>
                </c:pt>
                <c:pt idx="2106">
                  <c:v>1</c:v>
                </c:pt>
                <c:pt idx="2107">
                  <c:v>1</c:v>
                </c:pt>
                <c:pt idx="2108">
                  <c:v>1</c:v>
                </c:pt>
                <c:pt idx="2109">
                  <c:v>1</c:v>
                </c:pt>
                <c:pt idx="2110">
                  <c:v>1</c:v>
                </c:pt>
                <c:pt idx="2111">
                  <c:v>1</c:v>
                </c:pt>
                <c:pt idx="2112">
                  <c:v>1</c:v>
                </c:pt>
                <c:pt idx="2113">
                  <c:v>0.90495599999999998</c:v>
                </c:pt>
                <c:pt idx="2114">
                  <c:v>1</c:v>
                </c:pt>
                <c:pt idx="2115">
                  <c:v>1</c:v>
                </c:pt>
                <c:pt idx="2116">
                  <c:v>1</c:v>
                </c:pt>
                <c:pt idx="2117">
                  <c:v>1</c:v>
                </c:pt>
                <c:pt idx="2118">
                  <c:v>1</c:v>
                </c:pt>
                <c:pt idx="2119">
                  <c:v>1</c:v>
                </c:pt>
                <c:pt idx="2120">
                  <c:v>1</c:v>
                </c:pt>
                <c:pt idx="2121">
                  <c:v>1</c:v>
                </c:pt>
                <c:pt idx="2122">
                  <c:v>1</c:v>
                </c:pt>
                <c:pt idx="2123">
                  <c:v>1</c:v>
                </c:pt>
                <c:pt idx="2124">
                  <c:v>1</c:v>
                </c:pt>
                <c:pt idx="2125">
                  <c:v>1</c:v>
                </c:pt>
                <c:pt idx="2126">
                  <c:v>1</c:v>
                </c:pt>
                <c:pt idx="2127">
                  <c:v>1</c:v>
                </c:pt>
                <c:pt idx="2128">
                  <c:v>1</c:v>
                </c:pt>
                <c:pt idx="2129">
                  <c:v>1</c:v>
                </c:pt>
                <c:pt idx="2130">
                  <c:v>1</c:v>
                </c:pt>
                <c:pt idx="2131">
                  <c:v>1</c:v>
                </c:pt>
                <c:pt idx="2132">
                  <c:v>1</c:v>
                </c:pt>
                <c:pt idx="2133">
                  <c:v>1</c:v>
                </c:pt>
                <c:pt idx="2134">
                  <c:v>1</c:v>
                </c:pt>
                <c:pt idx="2135">
                  <c:v>1</c:v>
                </c:pt>
                <c:pt idx="2136">
                  <c:v>1</c:v>
                </c:pt>
                <c:pt idx="2137">
                  <c:v>1</c:v>
                </c:pt>
                <c:pt idx="2138">
                  <c:v>1</c:v>
                </c:pt>
                <c:pt idx="2139">
                  <c:v>1</c:v>
                </c:pt>
                <c:pt idx="2140">
                  <c:v>1</c:v>
                </c:pt>
                <c:pt idx="2141">
                  <c:v>1</c:v>
                </c:pt>
                <c:pt idx="2142">
                  <c:v>1</c:v>
                </c:pt>
                <c:pt idx="2143">
                  <c:v>1</c:v>
                </c:pt>
                <c:pt idx="2144">
                  <c:v>1</c:v>
                </c:pt>
                <c:pt idx="2145">
                  <c:v>1</c:v>
                </c:pt>
                <c:pt idx="2146">
                  <c:v>1</c:v>
                </c:pt>
                <c:pt idx="2147">
                  <c:v>1</c:v>
                </c:pt>
                <c:pt idx="2148">
                  <c:v>1</c:v>
                </c:pt>
                <c:pt idx="2149">
                  <c:v>1</c:v>
                </c:pt>
                <c:pt idx="2150">
                  <c:v>1</c:v>
                </c:pt>
                <c:pt idx="2151">
                  <c:v>1</c:v>
                </c:pt>
                <c:pt idx="2152">
                  <c:v>1</c:v>
                </c:pt>
                <c:pt idx="2153">
                  <c:v>1</c:v>
                </c:pt>
                <c:pt idx="2154">
                  <c:v>1</c:v>
                </c:pt>
                <c:pt idx="2155">
                  <c:v>1</c:v>
                </c:pt>
                <c:pt idx="2156">
                  <c:v>1</c:v>
                </c:pt>
                <c:pt idx="2157">
                  <c:v>1</c:v>
                </c:pt>
                <c:pt idx="2158">
                  <c:v>1</c:v>
                </c:pt>
                <c:pt idx="2159">
                  <c:v>1</c:v>
                </c:pt>
                <c:pt idx="2160">
                  <c:v>1</c:v>
                </c:pt>
                <c:pt idx="2161">
                  <c:v>1</c:v>
                </c:pt>
                <c:pt idx="2162">
                  <c:v>1</c:v>
                </c:pt>
                <c:pt idx="2163">
                  <c:v>0.99592499999999995</c:v>
                </c:pt>
                <c:pt idx="2164">
                  <c:v>0.98512999999999995</c:v>
                </c:pt>
                <c:pt idx="2165">
                  <c:v>0.98512999999999995</c:v>
                </c:pt>
                <c:pt idx="2166">
                  <c:v>1</c:v>
                </c:pt>
                <c:pt idx="2167">
                  <c:v>1</c:v>
                </c:pt>
                <c:pt idx="2168">
                  <c:v>1</c:v>
                </c:pt>
                <c:pt idx="2169">
                  <c:v>0.95772299999999999</c:v>
                </c:pt>
                <c:pt idx="2170">
                  <c:v>0.95772299999999999</c:v>
                </c:pt>
                <c:pt idx="2171">
                  <c:v>0.97149399999999997</c:v>
                </c:pt>
                <c:pt idx="2172">
                  <c:v>1</c:v>
                </c:pt>
                <c:pt idx="2173">
                  <c:v>1</c:v>
                </c:pt>
                <c:pt idx="2174">
                  <c:v>1</c:v>
                </c:pt>
                <c:pt idx="2175">
                  <c:v>1</c:v>
                </c:pt>
                <c:pt idx="2176">
                  <c:v>1</c:v>
                </c:pt>
                <c:pt idx="2177">
                  <c:v>1</c:v>
                </c:pt>
                <c:pt idx="2178">
                  <c:v>1</c:v>
                </c:pt>
                <c:pt idx="2179">
                  <c:v>1</c:v>
                </c:pt>
                <c:pt idx="2180">
                  <c:v>1</c:v>
                </c:pt>
                <c:pt idx="2181">
                  <c:v>1</c:v>
                </c:pt>
                <c:pt idx="2182">
                  <c:v>1</c:v>
                </c:pt>
                <c:pt idx="2183">
                  <c:v>0.53214300000000003</c:v>
                </c:pt>
                <c:pt idx="2184">
                  <c:v>1</c:v>
                </c:pt>
                <c:pt idx="2185">
                  <c:v>0.98302</c:v>
                </c:pt>
                <c:pt idx="2186">
                  <c:v>0.47311799999999998</c:v>
                </c:pt>
                <c:pt idx="2187">
                  <c:v>0.47311799999999998</c:v>
                </c:pt>
                <c:pt idx="2188">
                  <c:v>0.47311799999999998</c:v>
                </c:pt>
                <c:pt idx="2189">
                  <c:v>0.77916399999999997</c:v>
                </c:pt>
                <c:pt idx="2190">
                  <c:v>0.77916399999999997</c:v>
                </c:pt>
                <c:pt idx="2191">
                  <c:v>0.748672</c:v>
                </c:pt>
                <c:pt idx="2192">
                  <c:v>1</c:v>
                </c:pt>
                <c:pt idx="2193">
                  <c:v>1</c:v>
                </c:pt>
                <c:pt idx="2194">
                  <c:v>1</c:v>
                </c:pt>
                <c:pt idx="2195">
                  <c:v>1</c:v>
                </c:pt>
                <c:pt idx="2196">
                  <c:v>1</c:v>
                </c:pt>
                <c:pt idx="2197">
                  <c:v>1</c:v>
                </c:pt>
                <c:pt idx="2198">
                  <c:v>1</c:v>
                </c:pt>
                <c:pt idx="2199">
                  <c:v>1</c:v>
                </c:pt>
                <c:pt idx="2200">
                  <c:v>1</c:v>
                </c:pt>
                <c:pt idx="2201">
                  <c:v>1</c:v>
                </c:pt>
                <c:pt idx="2202">
                  <c:v>1</c:v>
                </c:pt>
                <c:pt idx="2203">
                  <c:v>1</c:v>
                </c:pt>
                <c:pt idx="2204">
                  <c:v>1</c:v>
                </c:pt>
                <c:pt idx="2205">
                  <c:v>1</c:v>
                </c:pt>
                <c:pt idx="2206">
                  <c:v>1</c:v>
                </c:pt>
                <c:pt idx="2207">
                  <c:v>1</c:v>
                </c:pt>
                <c:pt idx="2208">
                  <c:v>1</c:v>
                </c:pt>
                <c:pt idx="2209">
                  <c:v>1</c:v>
                </c:pt>
                <c:pt idx="2210">
                  <c:v>1</c:v>
                </c:pt>
                <c:pt idx="2211">
                  <c:v>1</c:v>
                </c:pt>
                <c:pt idx="2212">
                  <c:v>1</c:v>
                </c:pt>
                <c:pt idx="2213">
                  <c:v>1</c:v>
                </c:pt>
                <c:pt idx="2214">
                  <c:v>1</c:v>
                </c:pt>
                <c:pt idx="2215">
                  <c:v>1</c:v>
                </c:pt>
                <c:pt idx="2216">
                  <c:v>1</c:v>
                </c:pt>
                <c:pt idx="2217">
                  <c:v>1</c:v>
                </c:pt>
                <c:pt idx="2218">
                  <c:v>1</c:v>
                </c:pt>
                <c:pt idx="2219">
                  <c:v>1</c:v>
                </c:pt>
                <c:pt idx="2220">
                  <c:v>1</c:v>
                </c:pt>
                <c:pt idx="2221">
                  <c:v>1</c:v>
                </c:pt>
                <c:pt idx="2222">
                  <c:v>1</c:v>
                </c:pt>
                <c:pt idx="2223">
                  <c:v>1</c:v>
                </c:pt>
                <c:pt idx="2224">
                  <c:v>1</c:v>
                </c:pt>
                <c:pt idx="2225">
                  <c:v>1</c:v>
                </c:pt>
                <c:pt idx="2226">
                  <c:v>1</c:v>
                </c:pt>
                <c:pt idx="2227">
                  <c:v>1</c:v>
                </c:pt>
                <c:pt idx="2228">
                  <c:v>1</c:v>
                </c:pt>
                <c:pt idx="2229">
                  <c:v>1</c:v>
                </c:pt>
                <c:pt idx="2230">
                  <c:v>1</c:v>
                </c:pt>
                <c:pt idx="2231">
                  <c:v>1</c:v>
                </c:pt>
                <c:pt idx="2232">
                  <c:v>1</c:v>
                </c:pt>
                <c:pt idx="2233">
                  <c:v>1</c:v>
                </c:pt>
                <c:pt idx="2234">
                  <c:v>1</c:v>
                </c:pt>
                <c:pt idx="2235">
                  <c:v>1</c:v>
                </c:pt>
                <c:pt idx="2236">
                  <c:v>1</c:v>
                </c:pt>
                <c:pt idx="2237">
                  <c:v>1</c:v>
                </c:pt>
                <c:pt idx="2238">
                  <c:v>1</c:v>
                </c:pt>
                <c:pt idx="2239">
                  <c:v>1</c:v>
                </c:pt>
                <c:pt idx="2240">
                  <c:v>1</c:v>
                </c:pt>
                <c:pt idx="2241">
                  <c:v>1</c:v>
                </c:pt>
                <c:pt idx="2242">
                  <c:v>1</c:v>
                </c:pt>
                <c:pt idx="2243">
                  <c:v>1</c:v>
                </c:pt>
                <c:pt idx="2244">
                  <c:v>1</c:v>
                </c:pt>
                <c:pt idx="2245">
                  <c:v>1</c:v>
                </c:pt>
                <c:pt idx="2246">
                  <c:v>1</c:v>
                </c:pt>
                <c:pt idx="2247">
                  <c:v>1</c:v>
                </c:pt>
                <c:pt idx="2248">
                  <c:v>1</c:v>
                </c:pt>
                <c:pt idx="2249">
                  <c:v>1</c:v>
                </c:pt>
                <c:pt idx="2250">
                  <c:v>1</c:v>
                </c:pt>
                <c:pt idx="2251">
                  <c:v>1</c:v>
                </c:pt>
                <c:pt idx="2252">
                  <c:v>1</c:v>
                </c:pt>
                <c:pt idx="2253">
                  <c:v>1</c:v>
                </c:pt>
                <c:pt idx="2254">
                  <c:v>1</c:v>
                </c:pt>
                <c:pt idx="2255">
                  <c:v>1</c:v>
                </c:pt>
                <c:pt idx="2256">
                  <c:v>1</c:v>
                </c:pt>
                <c:pt idx="2257">
                  <c:v>1</c:v>
                </c:pt>
                <c:pt idx="2258">
                  <c:v>1</c:v>
                </c:pt>
                <c:pt idx="2259">
                  <c:v>1</c:v>
                </c:pt>
                <c:pt idx="2260">
                  <c:v>1</c:v>
                </c:pt>
                <c:pt idx="2261">
                  <c:v>1</c:v>
                </c:pt>
                <c:pt idx="2262">
                  <c:v>1</c:v>
                </c:pt>
                <c:pt idx="2263">
                  <c:v>1</c:v>
                </c:pt>
                <c:pt idx="2264">
                  <c:v>1</c:v>
                </c:pt>
                <c:pt idx="2265">
                  <c:v>0.998637</c:v>
                </c:pt>
                <c:pt idx="2266">
                  <c:v>0.998637</c:v>
                </c:pt>
                <c:pt idx="2267">
                  <c:v>0.98715200000000003</c:v>
                </c:pt>
                <c:pt idx="2268">
                  <c:v>0.98715200000000003</c:v>
                </c:pt>
                <c:pt idx="2269">
                  <c:v>1</c:v>
                </c:pt>
                <c:pt idx="2270">
                  <c:v>1</c:v>
                </c:pt>
                <c:pt idx="2271">
                  <c:v>1</c:v>
                </c:pt>
                <c:pt idx="2272">
                  <c:v>1</c:v>
                </c:pt>
                <c:pt idx="2273">
                  <c:v>1</c:v>
                </c:pt>
                <c:pt idx="2274">
                  <c:v>1</c:v>
                </c:pt>
                <c:pt idx="2275">
                  <c:v>1</c:v>
                </c:pt>
                <c:pt idx="2276">
                  <c:v>1</c:v>
                </c:pt>
                <c:pt idx="2277">
                  <c:v>1</c:v>
                </c:pt>
                <c:pt idx="2278">
                  <c:v>1</c:v>
                </c:pt>
                <c:pt idx="2279">
                  <c:v>1</c:v>
                </c:pt>
                <c:pt idx="2280">
                  <c:v>1</c:v>
                </c:pt>
                <c:pt idx="2281">
                  <c:v>1</c:v>
                </c:pt>
                <c:pt idx="2282">
                  <c:v>1</c:v>
                </c:pt>
                <c:pt idx="2283">
                  <c:v>1</c:v>
                </c:pt>
                <c:pt idx="2284">
                  <c:v>1</c:v>
                </c:pt>
                <c:pt idx="2285">
                  <c:v>0.924871</c:v>
                </c:pt>
                <c:pt idx="2286">
                  <c:v>1</c:v>
                </c:pt>
                <c:pt idx="2287">
                  <c:v>1</c:v>
                </c:pt>
                <c:pt idx="2288">
                  <c:v>1</c:v>
                </c:pt>
                <c:pt idx="2289">
                  <c:v>1</c:v>
                </c:pt>
                <c:pt idx="2290">
                  <c:v>1</c:v>
                </c:pt>
                <c:pt idx="2291">
                  <c:v>1</c:v>
                </c:pt>
                <c:pt idx="2292">
                  <c:v>1</c:v>
                </c:pt>
                <c:pt idx="2293">
                  <c:v>1</c:v>
                </c:pt>
                <c:pt idx="2294">
                  <c:v>1</c:v>
                </c:pt>
                <c:pt idx="2295">
                  <c:v>0.925979</c:v>
                </c:pt>
                <c:pt idx="2296">
                  <c:v>0.86557200000000001</c:v>
                </c:pt>
                <c:pt idx="2297">
                  <c:v>0.13560800000000001</c:v>
                </c:pt>
                <c:pt idx="2298">
                  <c:v>0.87136899999999995</c:v>
                </c:pt>
                <c:pt idx="2299">
                  <c:v>1</c:v>
                </c:pt>
                <c:pt idx="2300">
                  <c:v>1</c:v>
                </c:pt>
                <c:pt idx="2301">
                  <c:v>0.238095</c:v>
                </c:pt>
                <c:pt idx="2302">
                  <c:v>1</c:v>
                </c:pt>
                <c:pt idx="2303">
                  <c:v>1</c:v>
                </c:pt>
                <c:pt idx="2304">
                  <c:v>0.56851499999999999</c:v>
                </c:pt>
                <c:pt idx="2305">
                  <c:v>1</c:v>
                </c:pt>
                <c:pt idx="2306">
                  <c:v>1</c:v>
                </c:pt>
                <c:pt idx="2307">
                  <c:v>1</c:v>
                </c:pt>
                <c:pt idx="2308">
                  <c:v>1</c:v>
                </c:pt>
                <c:pt idx="2309">
                  <c:v>1</c:v>
                </c:pt>
                <c:pt idx="2310">
                  <c:v>1</c:v>
                </c:pt>
                <c:pt idx="2311">
                  <c:v>1</c:v>
                </c:pt>
                <c:pt idx="2312">
                  <c:v>1</c:v>
                </c:pt>
                <c:pt idx="2313">
                  <c:v>1</c:v>
                </c:pt>
                <c:pt idx="2314">
                  <c:v>1</c:v>
                </c:pt>
                <c:pt idx="2315">
                  <c:v>1</c:v>
                </c:pt>
                <c:pt idx="2316">
                  <c:v>1</c:v>
                </c:pt>
                <c:pt idx="2317">
                  <c:v>1</c:v>
                </c:pt>
                <c:pt idx="2318">
                  <c:v>1</c:v>
                </c:pt>
                <c:pt idx="2319">
                  <c:v>1</c:v>
                </c:pt>
                <c:pt idx="2320">
                  <c:v>1</c:v>
                </c:pt>
                <c:pt idx="2321">
                  <c:v>1</c:v>
                </c:pt>
                <c:pt idx="2322">
                  <c:v>1</c:v>
                </c:pt>
                <c:pt idx="2323">
                  <c:v>1</c:v>
                </c:pt>
                <c:pt idx="2324">
                  <c:v>1</c:v>
                </c:pt>
                <c:pt idx="2325">
                  <c:v>1</c:v>
                </c:pt>
                <c:pt idx="2326">
                  <c:v>1</c:v>
                </c:pt>
                <c:pt idx="2327">
                  <c:v>1</c:v>
                </c:pt>
                <c:pt idx="2328">
                  <c:v>1</c:v>
                </c:pt>
                <c:pt idx="2329">
                  <c:v>1</c:v>
                </c:pt>
                <c:pt idx="2330">
                  <c:v>1</c:v>
                </c:pt>
                <c:pt idx="2331">
                  <c:v>1</c:v>
                </c:pt>
                <c:pt idx="2332">
                  <c:v>1</c:v>
                </c:pt>
                <c:pt idx="2333">
                  <c:v>1</c:v>
                </c:pt>
                <c:pt idx="2334">
                  <c:v>1</c:v>
                </c:pt>
                <c:pt idx="2335">
                  <c:v>8.6193000000000006E-2</c:v>
                </c:pt>
                <c:pt idx="2336">
                  <c:v>0.80614600000000003</c:v>
                </c:pt>
                <c:pt idx="2337">
                  <c:v>0.80614600000000003</c:v>
                </c:pt>
                <c:pt idx="2338">
                  <c:v>1</c:v>
                </c:pt>
                <c:pt idx="2339">
                  <c:v>1</c:v>
                </c:pt>
                <c:pt idx="2340">
                  <c:v>0.151283</c:v>
                </c:pt>
                <c:pt idx="2341">
                  <c:v>0.151283</c:v>
                </c:pt>
                <c:pt idx="2342">
                  <c:v>1</c:v>
                </c:pt>
                <c:pt idx="2343">
                  <c:v>1</c:v>
                </c:pt>
                <c:pt idx="2344">
                  <c:v>1</c:v>
                </c:pt>
                <c:pt idx="2345">
                  <c:v>1</c:v>
                </c:pt>
                <c:pt idx="2346">
                  <c:v>1</c:v>
                </c:pt>
                <c:pt idx="2347">
                  <c:v>1</c:v>
                </c:pt>
                <c:pt idx="2348">
                  <c:v>1</c:v>
                </c:pt>
                <c:pt idx="2349">
                  <c:v>1</c:v>
                </c:pt>
                <c:pt idx="2350">
                  <c:v>1</c:v>
                </c:pt>
                <c:pt idx="2351">
                  <c:v>1</c:v>
                </c:pt>
                <c:pt idx="2352">
                  <c:v>1</c:v>
                </c:pt>
                <c:pt idx="2353">
                  <c:v>1</c:v>
                </c:pt>
                <c:pt idx="2354">
                  <c:v>1</c:v>
                </c:pt>
                <c:pt idx="2355">
                  <c:v>1</c:v>
                </c:pt>
                <c:pt idx="2356">
                  <c:v>0.99034999999999995</c:v>
                </c:pt>
                <c:pt idx="2357">
                  <c:v>0.99034999999999995</c:v>
                </c:pt>
                <c:pt idx="2358">
                  <c:v>0.99034999999999995</c:v>
                </c:pt>
                <c:pt idx="2359">
                  <c:v>0.90120999999999996</c:v>
                </c:pt>
                <c:pt idx="2360">
                  <c:v>0.90120999999999996</c:v>
                </c:pt>
                <c:pt idx="2361">
                  <c:v>1</c:v>
                </c:pt>
                <c:pt idx="2362">
                  <c:v>1</c:v>
                </c:pt>
                <c:pt idx="2363">
                  <c:v>1</c:v>
                </c:pt>
                <c:pt idx="2364">
                  <c:v>1</c:v>
                </c:pt>
                <c:pt idx="2365">
                  <c:v>1</c:v>
                </c:pt>
                <c:pt idx="2366">
                  <c:v>1</c:v>
                </c:pt>
                <c:pt idx="2367">
                  <c:v>1</c:v>
                </c:pt>
                <c:pt idx="2368">
                  <c:v>1</c:v>
                </c:pt>
                <c:pt idx="2369">
                  <c:v>1</c:v>
                </c:pt>
                <c:pt idx="2370">
                  <c:v>1</c:v>
                </c:pt>
                <c:pt idx="2371">
                  <c:v>1</c:v>
                </c:pt>
                <c:pt idx="2372">
                  <c:v>1</c:v>
                </c:pt>
                <c:pt idx="2373">
                  <c:v>0.896756</c:v>
                </c:pt>
                <c:pt idx="2374">
                  <c:v>5.738E-2</c:v>
                </c:pt>
                <c:pt idx="2375">
                  <c:v>5.738E-2</c:v>
                </c:pt>
                <c:pt idx="2376">
                  <c:v>1</c:v>
                </c:pt>
                <c:pt idx="2377">
                  <c:v>1</c:v>
                </c:pt>
                <c:pt idx="2378">
                  <c:v>1</c:v>
                </c:pt>
                <c:pt idx="2379">
                  <c:v>1</c:v>
                </c:pt>
                <c:pt idx="2380">
                  <c:v>1</c:v>
                </c:pt>
                <c:pt idx="2381">
                  <c:v>1</c:v>
                </c:pt>
                <c:pt idx="2382">
                  <c:v>1</c:v>
                </c:pt>
                <c:pt idx="2383">
                  <c:v>1</c:v>
                </c:pt>
                <c:pt idx="2384">
                  <c:v>1</c:v>
                </c:pt>
                <c:pt idx="2385">
                  <c:v>1</c:v>
                </c:pt>
                <c:pt idx="2386">
                  <c:v>1</c:v>
                </c:pt>
                <c:pt idx="2387">
                  <c:v>1</c:v>
                </c:pt>
                <c:pt idx="2388">
                  <c:v>1</c:v>
                </c:pt>
                <c:pt idx="2389">
                  <c:v>1</c:v>
                </c:pt>
                <c:pt idx="2390">
                  <c:v>1</c:v>
                </c:pt>
                <c:pt idx="2391">
                  <c:v>1</c:v>
                </c:pt>
                <c:pt idx="2392">
                  <c:v>1</c:v>
                </c:pt>
                <c:pt idx="2393">
                  <c:v>1</c:v>
                </c:pt>
                <c:pt idx="2394">
                  <c:v>1</c:v>
                </c:pt>
                <c:pt idx="2395">
                  <c:v>1</c:v>
                </c:pt>
                <c:pt idx="2396">
                  <c:v>1</c:v>
                </c:pt>
                <c:pt idx="2397">
                  <c:v>1</c:v>
                </c:pt>
                <c:pt idx="2398">
                  <c:v>1</c:v>
                </c:pt>
                <c:pt idx="2399">
                  <c:v>1</c:v>
                </c:pt>
                <c:pt idx="2400">
                  <c:v>1</c:v>
                </c:pt>
                <c:pt idx="2401">
                  <c:v>1</c:v>
                </c:pt>
                <c:pt idx="2402">
                  <c:v>1</c:v>
                </c:pt>
                <c:pt idx="2403">
                  <c:v>0.95406599999999997</c:v>
                </c:pt>
                <c:pt idx="2404">
                  <c:v>0.95042300000000002</c:v>
                </c:pt>
                <c:pt idx="2405">
                  <c:v>1</c:v>
                </c:pt>
                <c:pt idx="2406">
                  <c:v>1</c:v>
                </c:pt>
                <c:pt idx="2407">
                  <c:v>1</c:v>
                </c:pt>
                <c:pt idx="2408">
                  <c:v>1</c:v>
                </c:pt>
                <c:pt idx="2409">
                  <c:v>1</c:v>
                </c:pt>
                <c:pt idx="2410">
                  <c:v>1</c:v>
                </c:pt>
                <c:pt idx="2411">
                  <c:v>1</c:v>
                </c:pt>
                <c:pt idx="2412">
                  <c:v>1</c:v>
                </c:pt>
                <c:pt idx="2413">
                  <c:v>0.52467699999999995</c:v>
                </c:pt>
                <c:pt idx="2414">
                  <c:v>1</c:v>
                </c:pt>
                <c:pt idx="2415">
                  <c:v>1</c:v>
                </c:pt>
                <c:pt idx="2416">
                  <c:v>1</c:v>
                </c:pt>
                <c:pt idx="2417">
                  <c:v>1</c:v>
                </c:pt>
                <c:pt idx="2418">
                  <c:v>1</c:v>
                </c:pt>
                <c:pt idx="2419">
                  <c:v>1</c:v>
                </c:pt>
                <c:pt idx="2420">
                  <c:v>1</c:v>
                </c:pt>
                <c:pt idx="2421">
                  <c:v>1</c:v>
                </c:pt>
                <c:pt idx="2422">
                  <c:v>1</c:v>
                </c:pt>
                <c:pt idx="2423">
                  <c:v>1</c:v>
                </c:pt>
                <c:pt idx="2424">
                  <c:v>1</c:v>
                </c:pt>
                <c:pt idx="2425">
                  <c:v>1</c:v>
                </c:pt>
                <c:pt idx="2426">
                  <c:v>1</c:v>
                </c:pt>
                <c:pt idx="2427">
                  <c:v>1</c:v>
                </c:pt>
                <c:pt idx="2428">
                  <c:v>1</c:v>
                </c:pt>
                <c:pt idx="2429">
                  <c:v>1</c:v>
                </c:pt>
                <c:pt idx="2430">
                  <c:v>1</c:v>
                </c:pt>
                <c:pt idx="2431">
                  <c:v>1</c:v>
                </c:pt>
                <c:pt idx="2432">
                  <c:v>1</c:v>
                </c:pt>
                <c:pt idx="2433">
                  <c:v>1</c:v>
                </c:pt>
                <c:pt idx="2434">
                  <c:v>4.0688000000000002E-2</c:v>
                </c:pt>
                <c:pt idx="2435">
                  <c:v>1</c:v>
                </c:pt>
                <c:pt idx="2436">
                  <c:v>1</c:v>
                </c:pt>
                <c:pt idx="2437">
                  <c:v>1</c:v>
                </c:pt>
                <c:pt idx="2438">
                  <c:v>1</c:v>
                </c:pt>
                <c:pt idx="2439">
                  <c:v>1</c:v>
                </c:pt>
                <c:pt idx="2440">
                  <c:v>1</c:v>
                </c:pt>
                <c:pt idx="2441">
                  <c:v>1</c:v>
                </c:pt>
                <c:pt idx="2442">
                  <c:v>1</c:v>
                </c:pt>
                <c:pt idx="2443">
                  <c:v>1</c:v>
                </c:pt>
                <c:pt idx="2444">
                  <c:v>1</c:v>
                </c:pt>
                <c:pt idx="2445">
                  <c:v>1</c:v>
                </c:pt>
                <c:pt idx="2446">
                  <c:v>1</c:v>
                </c:pt>
                <c:pt idx="2447">
                  <c:v>1</c:v>
                </c:pt>
                <c:pt idx="2448">
                  <c:v>1</c:v>
                </c:pt>
                <c:pt idx="2449">
                  <c:v>1</c:v>
                </c:pt>
                <c:pt idx="2450">
                  <c:v>1</c:v>
                </c:pt>
                <c:pt idx="2451">
                  <c:v>1</c:v>
                </c:pt>
                <c:pt idx="2452">
                  <c:v>1</c:v>
                </c:pt>
                <c:pt idx="2453">
                  <c:v>1</c:v>
                </c:pt>
                <c:pt idx="2454">
                  <c:v>1</c:v>
                </c:pt>
                <c:pt idx="2455">
                  <c:v>1</c:v>
                </c:pt>
                <c:pt idx="2456">
                  <c:v>1</c:v>
                </c:pt>
                <c:pt idx="2457">
                  <c:v>1</c:v>
                </c:pt>
                <c:pt idx="2458">
                  <c:v>1</c:v>
                </c:pt>
                <c:pt idx="2459">
                  <c:v>1</c:v>
                </c:pt>
                <c:pt idx="2460">
                  <c:v>1</c:v>
                </c:pt>
                <c:pt idx="2461">
                  <c:v>1</c:v>
                </c:pt>
                <c:pt idx="2462">
                  <c:v>1</c:v>
                </c:pt>
                <c:pt idx="2463">
                  <c:v>1</c:v>
                </c:pt>
                <c:pt idx="2464">
                  <c:v>1</c:v>
                </c:pt>
                <c:pt idx="2465">
                  <c:v>1</c:v>
                </c:pt>
                <c:pt idx="2466">
                  <c:v>1</c:v>
                </c:pt>
                <c:pt idx="2467">
                  <c:v>1</c:v>
                </c:pt>
                <c:pt idx="2468">
                  <c:v>1</c:v>
                </c:pt>
                <c:pt idx="2469">
                  <c:v>1</c:v>
                </c:pt>
                <c:pt idx="2470">
                  <c:v>1</c:v>
                </c:pt>
                <c:pt idx="2471">
                  <c:v>1</c:v>
                </c:pt>
                <c:pt idx="2472">
                  <c:v>1</c:v>
                </c:pt>
                <c:pt idx="2473">
                  <c:v>1</c:v>
                </c:pt>
                <c:pt idx="2474">
                  <c:v>1</c:v>
                </c:pt>
                <c:pt idx="2475">
                  <c:v>1</c:v>
                </c:pt>
                <c:pt idx="2476">
                  <c:v>1</c:v>
                </c:pt>
                <c:pt idx="2477">
                  <c:v>1</c:v>
                </c:pt>
                <c:pt idx="2478">
                  <c:v>1</c:v>
                </c:pt>
                <c:pt idx="2479">
                  <c:v>1</c:v>
                </c:pt>
                <c:pt idx="2480">
                  <c:v>1</c:v>
                </c:pt>
                <c:pt idx="2481">
                  <c:v>1</c:v>
                </c:pt>
                <c:pt idx="2482">
                  <c:v>1</c:v>
                </c:pt>
                <c:pt idx="2483">
                  <c:v>1</c:v>
                </c:pt>
                <c:pt idx="2484">
                  <c:v>1</c:v>
                </c:pt>
                <c:pt idx="2485">
                  <c:v>0.93633999999999995</c:v>
                </c:pt>
                <c:pt idx="2486">
                  <c:v>1</c:v>
                </c:pt>
                <c:pt idx="2487">
                  <c:v>1</c:v>
                </c:pt>
                <c:pt idx="2488">
                  <c:v>1</c:v>
                </c:pt>
                <c:pt idx="2489">
                  <c:v>1</c:v>
                </c:pt>
                <c:pt idx="2490">
                  <c:v>1</c:v>
                </c:pt>
                <c:pt idx="2491">
                  <c:v>1</c:v>
                </c:pt>
                <c:pt idx="2492">
                  <c:v>1</c:v>
                </c:pt>
                <c:pt idx="2493">
                  <c:v>1</c:v>
                </c:pt>
                <c:pt idx="2494">
                  <c:v>1</c:v>
                </c:pt>
                <c:pt idx="2495">
                  <c:v>1</c:v>
                </c:pt>
                <c:pt idx="2496">
                  <c:v>1</c:v>
                </c:pt>
                <c:pt idx="2497">
                  <c:v>1</c:v>
                </c:pt>
                <c:pt idx="2498">
                  <c:v>1</c:v>
                </c:pt>
                <c:pt idx="2499">
                  <c:v>1</c:v>
                </c:pt>
                <c:pt idx="2500">
                  <c:v>1</c:v>
                </c:pt>
                <c:pt idx="2501">
                  <c:v>1</c:v>
                </c:pt>
                <c:pt idx="2502">
                  <c:v>1</c:v>
                </c:pt>
                <c:pt idx="2503">
                  <c:v>1</c:v>
                </c:pt>
                <c:pt idx="2504">
                  <c:v>1</c:v>
                </c:pt>
                <c:pt idx="2505">
                  <c:v>1</c:v>
                </c:pt>
                <c:pt idx="2506">
                  <c:v>0.95476700000000003</c:v>
                </c:pt>
                <c:pt idx="2507">
                  <c:v>0.95476700000000003</c:v>
                </c:pt>
                <c:pt idx="2508">
                  <c:v>0.86490400000000001</c:v>
                </c:pt>
                <c:pt idx="2509">
                  <c:v>0.86490400000000001</c:v>
                </c:pt>
                <c:pt idx="2510">
                  <c:v>0.86490400000000001</c:v>
                </c:pt>
                <c:pt idx="2511">
                  <c:v>0.79956099999999997</c:v>
                </c:pt>
                <c:pt idx="2512">
                  <c:v>0.79956099999999997</c:v>
                </c:pt>
                <c:pt idx="2513">
                  <c:v>0.79956099999999997</c:v>
                </c:pt>
                <c:pt idx="2514">
                  <c:v>0.94206500000000004</c:v>
                </c:pt>
                <c:pt idx="2515">
                  <c:v>0.91945900000000003</c:v>
                </c:pt>
                <c:pt idx="2516">
                  <c:v>0.81007200000000001</c:v>
                </c:pt>
                <c:pt idx="2517">
                  <c:v>0.81787900000000002</c:v>
                </c:pt>
                <c:pt idx="2518">
                  <c:v>0.88538700000000004</c:v>
                </c:pt>
                <c:pt idx="2519">
                  <c:v>0.88538700000000004</c:v>
                </c:pt>
                <c:pt idx="2520">
                  <c:v>0.88922000000000001</c:v>
                </c:pt>
                <c:pt idx="2521">
                  <c:v>0.88922000000000001</c:v>
                </c:pt>
                <c:pt idx="2522">
                  <c:v>1</c:v>
                </c:pt>
                <c:pt idx="2523">
                  <c:v>0.92552999999999996</c:v>
                </c:pt>
                <c:pt idx="2524">
                  <c:v>0.92603800000000003</c:v>
                </c:pt>
                <c:pt idx="2525">
                  <c:v>1</c:v>
                </c:pt>
                <c:pt idx="2526">
                  <c:v>1</c:v>
                </c:pt>
                <c:pt idx="2527">
                  <c:v>1</c:v>
                </c:pt>
                <c:pt idx="2528">
                  <c:v>1</c:v>
                </c:pt>
                <c:pt idx="2529">
                  <c:v>1</c:v>
                </c:pt>
                <c:pt idx="2530">
                  <c:v>1</c:v>
                </c:pt>
                <c:pt idx="2531">
                  <c:v>1</c:v>
                </c:pt>
                <c:pt idx="2532">
                  <c:v>1</c:v>
                </c:pt>
                <c:pt idx="2533">
                  <c:v>1</c:v>
                </c:pt>
                <c:pt idx="2534">
                  <c:v>0.39184999999999998</c:v>
                </c:pt>
                <c:pt idx="2535">
                  <c:v>1</c:v>
                </c:pt>
                <c:pt idx="2536">
                  <c:v>1</c:v>
                </c:pt>
                <c:pt idx="2537">
                  <c:v>0.29910399999999998</c:v>
                </c:pt>
                <c:pt idx="2538">
                  <c:v>1</c:v>
                </c:pt>
                <c:pt idx="2539">
                  <c:v>1</c:v>
                </c:pt>
                <c:pt idx="2540">
                  <c:v>1</c:v>
                </c:pt>
                <c:pt idx="2541">
                  <c:v>1</c:v>
                </c:pt>
                <c:pt idx="2542">
                  <c:v>1</c:v>
                </c:pt>
                <c:pt idx="2543">
                  <c:v>0.36341499999999999</c:v>
                </c:pt>
                <c:pt idx="2544">
                  <c:v>0.92763099999999998</c:v>
                </c:pt>
                <c:pt idx="2545">
                  <c:v>1</c:v>
                </c:pt>
                <c:pt idx="2546">
                  <c:v>1</c:v>
                </c:pt>
                <c:pt idx="2547">
                  <c:v>1</c:v>
                </c:pt>
                <c:pt idx="2548">
                  <c:v>0.52500000000000002</c:v>
                </c:pt>
                <c:pt idx="2549">
                  <c:v>0.52500000000000002</c:v>
                </c:pt>
                <c:pt idx="2550">
                  <c:v>1</c:v>
                </c:pt>
                <c:pt idx="2551">
                  <c:v>0.48529600000000001</c:v>
                </c:pt>
                <c:pt idx="2552">
                  <c:v>0.48529600000000001</c:v>
                </c:pt>
                <c:pt idx="2553">
                  <c:v>0.52726300000000004</c:v>
                </c:pt>
                <c:pt idx="2554">
                  <c:v>0.55050500000000002</c:v>
                </c:pt>
                <c:pt idx="2555">
                  <c:v>0.70530800000000005</c:v>
                </c:pt>
                <c:pt idx="2556">
                  <c:v>0.77489200000000003</c:v>
                </c:pt>
                <c:pt idx="2557">
                  <c:v>0.8</c:v>
                </c:pt>
                <c:pt idx="2558">
                  <c:v>1</c:v>
                </c:pt>
                <c:pt idx="2559">
                  <c:v>1</c:v>
                </c:pt>
                <c:pt idx="2560">
                  <c:v>1</c:v>
                </c:pt>
                <c:pt idx="2561">
                  <c:v>1</c:v>
                </c:pt>
                <c:pt idx="2562">
                  <c:v>0.89791600000000005</c:v>
                </c:pt>
                <c:pt idx="2563">
                  <c:v>1</c:v>
                </c:pt>
                <c:pt idx="2564">
                  <c:v>1</c:v>
                </c:pt>
                <c:pt idx="2565">
                  <c:v>1</c:v>
                </c:pt>
                <c:pt idx="2566">
                  <c:v>1</c:v>
                </c:pt>
                <c:pt idx="2567">
                  <c:v>1</c:v>
                </c:pt>
                <c:pt idx="2568">
                  <c:v>1</c:v>
                </c:pt>
                <c:pt idx="2569">
                  <c:v>1</c:v>
                </c:pt>
                <c:pt idx="2570">
                  <c:v>1</c:v>
                </c:pt>
                <c:pt idx="2571">
                  <c:v>1</c:v>
                </c:pt>
                <c:pt idx="2572">
                  <c:v>1</c:v>
                </c:pt>
                <c:pt idx="2573">
                  <c:v>1</c:v>
                </c:pt>
                <c:pt idx="2574">
                  <c:v>1</c:v>
                </c:pt>
                <c:pt idx="2575">
                  <c:v>1</c:v>
                </c:pt>
                <c:pt idx="2576">
                  <c:v>1</c:v>
                </c:pt>
                <c:pt idx="2577">
                  <c:v>1</c:v>
                </c:pt>
                <c:pt idx="2578">
                  <c:v>1</c:v>
                </c:pt>
                <c:pt idx="2579">
                  <c:v>1</c:v>
                </c:pt>
                <c:pt idx="2580">
                  <c:v>0.98694599999999999</c:v>
                </c:pt>
                <c:pt idx="2581">
                  <c:v>1</c:v>
                </c:pt>
                <c:pt idx="2582">
                  <c:v>1</c:v>
                </c:pt>
                <c:pt idx="2583">
                  <c:v>1</c:v>
                </c:pt>
                <c:pt idx="2584">
                  <c:v>1</c:v>
                </c:pt>
                <c:pt idx="2585">
                  <c:v>1</c:v>
                </c:pt>
                <c:pt idx="2586">
                  <c:v>1</c:v>
                </c:pt>
                <c:pt idx="2587">
                  <c:v>1.66666</c:v>
                </c:pt>
                <c:pt idx="2588">
                  <c:v>1.66666</c:v>
                </c:pt>
                <c:pt idx="2589">
                  <c:v>1</c:v>
                </c:pt>
                <c:pt idx="2590">
                  <c:v>1</c:v>
                </c:pt>
                <c:pt idx="2591">
                  <c:v>1</c:v>
                </c:pt>
                <c:pt idx="2592">
                  <c:v>1</c:v>
                </c:pt>
                <c:pt idx="2593">
                  <c:v>0.79679999999999995</c:v>
                </c:pt>
                <c:pt idx="2594">
                  <c:v>1</c:v>
                </c:pt>
                <c:pt idx="2595">
                  <c:v>1</c:v>
                </c:pt>
                <c:pt idx="2596">
                  <c:v>0.96801599999999999</c:v>
                </c:pt>
                <c:pt idx="2597">
                  <c:v>0.96801599999999999</c:v>
                </c:pt>
                <c:pt idx="2598">
                  <c:v>0.33333299999999999</c:v>
                </c:pt>
                <c:pt idx="2599">
                  <c:v>1</c:v>
                </c:pt>
                <c:pt idx="2600">
                  <c:v>1</c:v>
                </c:pt>
                <c:pt idx="2601">
                  <c:v>1</c:v>
                </c:pt>
                <c:pt idx="2602">
                  <c:v>1</c:v>
                </c:pt>
                <c:pt idx="2603">
                  <c:v>1</c:v>
                </c:pt>
                <c:pt idx="2604">
                  <c:v>1</c:v>
                </c:pt>
                <c:pt idx="2605">
                  <c:v>1</c:v>
                </c:pt>
                <c:pt idx="2606">
                  <c:v>1</c:v>
                </c:pt>
                <c:pt idx="2607">
                  <c:v>1</c:v>
                </c:pt>
                <c:pt idx="2608">
                  <c:v>1</c:v>
                </c:pt>
                <c:pt idx="2609">
                  <c:v>1</c:v>
                </c:pt>
                <c:pt idx="2610">
                  <c:v>1</c:v>
                </c:pt>
                <c:pt idx="2611">
                  <c:v>1</c:v>
                </c:pt>
                <c:pt idx="2612">
                  <c:v>1</c:v>
                </c:pt>
                <c:pt idx="2613">
                  <c:v>1</c:v>
                </c:pt>
                <c:pt idx="2614">
                  <c:v>1</c:v>
                </c:pt>
                <c:pt idx="2615">
                  <c:v>1</c:v>
                </c:pt>
                <c:pt idx="2616">
                  <c:v>1</c:v>
                </c:pt>
                <c:pt idx="2617">
                  <c:v>10</c:v>
                </c:pt>
                <c:pt idx="2618">
                  <c:v>1</c:v>
                </c:pt>
                <c:pt idx="2619">
                  <c:v>1</c:v>
                </c:pt>
                <c:pt idx="2620">
                  <c:v>1</c:v>
                </c:pt>
                <c:pt idx="2621">
                  <c:v>1</c:v>
                </c:pt>
                <c:pt idx="2622">
                  <c:v>1</c:v>
                </c:pt>
                <c:pt idx="2623">
                  <c:v>1</c:v>
                </c:pt>
                <c:pt idx="2624">
                  <c:v>1</c:v>
                </c:pt>
                <c:pt idx="2625">
                  <c:v>1</c:v>
                </c:pt>
                <c:pt idx="2626">
                  <c:v>1</c:v>
                </c:pt>
                <c:pt idx="2627">
                  <c:v>1</c:v>
                </c:pt>
                <c:pt idx="2628">
                  <c:v>1</c:v>
                </c:pt>
                <c:pt idx="2629">
                  <c:v>1</c:v>
                </c:pt>
                <c:pt idx="2630">
                  <c:v>1</c:v>
                </c:pt>
                <c:pt idx="2631">
                  <c:v>1</c:v>
                </c:pt>
                <c:pt idx="2632">
                  <c:v>1</c:v>
                </c:pt>
                <c:pt idx="2633">
                  <c:v>1</c:v>
                </c:pt>
                <c:pt idx="2634">
                  <c:v>6</c:v>
                </c:pt>
                <c:pt idx="2635">
                  <c:v>0.56361499999999998</c:v>
                </c:pt>
                <c:pt idx="2636">
                  <c:v>1</c:v>
                </c:pt>
                <c:pt idx="2637">
                  <c:v>1</c:v>
                </c:pt>
                <c:pt idx="2638">
                  <c:v>0.40700799999999998</c:v>
                </c:pt>
                <c:pt idx="2639">
                  <c:v>1</c:v>
                </c:pt>
                <c:pt idx="2640">
                  <c:v>1</c:v>
                </c:pt>
                <c:pt idx="2641">
                  <c:v>1</c:v>
                </c:pt>
                <c:pt idx="2642">
                  <c:v>1</c:v>
                </c:pt>
                <c:pt idx="2643">
                  <c:v>1</c:v>
                </c:pt>
                <c:pt idx="2644">
                  <c:v>0.94329700000000005</c:v>
                </c:pt>
                <c:pt idx="2645">
                  <c:v>1</c:v>
                </c:pt>
                <c:pt idx="2646">
                  <c:v>1</c:v>
                </c:pt>
                <c:pt idx="2647">
                  <c:v>1</c:v>
                </c:pt>
                <c:pt idx="2648">
                  <c:v>1</c:v>
                </c:pt>
                <c:pt idx="2649">
                  <c:v>1</c:v>
                </c:pt>
                <c:pt idx="2650">
                  <c:v>1</c:v>
                </c:pt>
                <c:pt idx="2651">
                  <c:v>1</c:v>
                </c:pt>
                <c:pt idx="2652">
                  <c:v>1</c:v>
                </c:pt>
                <c:pt idx="2653">
                  <c:v>1</c:v>
                </c:pt>
                <c:pt idx="2654">
                  <c:v>1</c:v>
                </c:pt>
                <c:pt idx="2655">
                  <c:v>1</c:v>
                </c:pt>
                <c:pt idx="2656">
                  <c:v>1</c:v>
                </c:pt>
                <c:pt idx="2657">
                  <c:v>1</c:v>
                </c:pt>
                <c:pt idx="2658">
                  <c:v>1</c:v>
                </c:pt>
                <c:pt idx="2659">
                  <c:v>1</c:v>
                </c:pt>
                <c:pt idx="2660">
                  <c:v>1</c:v>
                </c:pt>
                <c:pt idx="2661">
                  <c:v>1</c:v>
                </c:pt>
                <c:pt idx="2662">
                  <c:v>1</c:v>
                </c:pt>
                <c:pt idx="2663">
                  <c:v>1</c:v>
                </c:pt>
                <c:pt idx="2664">
                  <c:v>1</c:v>
                </c:pt>
                <c:pt idx="2665">
                  <c:v>1</c:v>
                </c:pt>
                <c:pt idx="2666">
                  <c:v>0.972472</c:v>
                </c:pt>
                <c:pt idx="2667">
                  <c:v>1</c:v>
                </c:pt>
                <c:pt idx="2668">
                  <c:v>1</c:v>
                </c:pt>
                <c:pt idx="2669">
                  <c:v>1</c:v>
                </c:pt>
                <c:pt idx="2670">
                  <c:v>1</c:v>
                </c:pt>
                <c:pt idx="2671">
                  <c:v>1</c:v>
                </c:pt>
                <c:pt idx="2672">
                  <c:v>1</c:v>
                </c:pt>
                <c:pt idx="2673">
                  <c:v>1</c:v>
                </c:pt>
                <c:pt idx="2674">
                  <c:v>1</c:v>
                </c:pt>
                <c:pt idx="2675">
                  <c:v>1</c:v>
                </c:pt>
                <c:pt idx="2676">
                  <c:v>1</c:v>
                </c:pt>
                <c:pt idx="2677">
                  <c:v>1</c:v>
                </c:pt>
                <c:pt idx="2678">
                  <c:v>1</c:v>
                </c:pt>
                <c:pt idx="2679">
                  <c:v>1</c:v>
                </c:pt>
                <c:pt idx="2680">
                  <c:v>1</c:v>
                </c:pt>
                <c:pt idx="2681">
                  <c:v>1</c:v>
                </c:pt>
                <c:pt idx="2682">
                  <c:v>1</c:v>
                </c:pt>
                <c:pt idx="2683">
                  <c:v>1</c:v>
                </c:pt>
                <c:pt idx="2684">
                  <c:v>1</c:v>
                </c:pt>
                <c:pt idx="2685">
                  <c:v>1</c:v>
                </c:pt>
                <c:pt idx="2686">
                  <c:v>1</c:v>
                </c:pt>
                <c:pt idx="2687">
                  <c:v>1</c:v>
                </c:pt>
                <c:pt idx="2688">
                  <c:v>0.58342799999999995</c:v>
                </c:pt>
                <c:pt idx="2689">
                  <c:v>1</c:v>
                </c:pt>
                <c:pt idx="2690">
                  <c:v>0.5</c:v>
                </c:pt>
                <c:pt idx="2691">
                  <c:v>1</c:v>
                </c:pt>
                <c:pt idx="2692">
                  <c:v>1</c:v>
                </c:pt>
                <c:pt idx="2693">
                  <c:v>1</c:v>
                </c:pt>
                <c:pt idx="2694">
                  <c:v>1</c:v>
                </c:pt>
                <c:pt idx="2695">
                  <c:v>1</c:v>
                </c:pt>
                <c:pt idx="2696">
                  <c:v>1</c:v>
                </c:pt>
                <c:pt idx="2697">
                  <c:v>1</c:v>
                </c:pt>
                <c:pt idx="2698">
                  <c:v>1</c:v>
                </c:pt>
                <c:pt idx="2699">
                  <c:v>1</c:v>
                </c:pt>
                <c:pt idx="2700">
                  <c:v>1</c:v>
                </c:pt>
                <c:pt idx="2701">
                  <c:v>1</c:v>
                </c:pt>
                <c:pt idx="2702">
                  <c:v>1</c:v>
                </c:pt>
                <c:pt idx="2703">
                  <c:v>0.59916899999999995</c:v>
                </c:pt>
                <c:pt idx="2704">
                  <c:v>1</c:v>
                </c:pt>
                <c:pt idx="2705">
                  <c:v>1</c:v>
                </c:pt>
                <c:pt idx="2706">
                  <c:v>1</c:v>
                </c:pt>
                <c:pt idx="2707">
                  <c:v>1</c:v>
                </c:pt>
                <c:pt idx="2708">
                  <c:v>1</c:v>
                </c:pt>
                <c:pt idx="2709">
                  <c:v>1</c:v>
                </c:pt>
                <c:pt idx="2710">
                  <c:v>1</c:v>
                </c:pt>
                <c:pt idx="2711">
                  <c:v>1</c:v>
                </c:pt>
                <c:pt idx="2712">
                  <c:v>1</c:v>
                </c:pt>
                <c:pt idx="2713">
                  <c:v>1</c:v>
                </c:pt>
                <c:pt idx="2714">
                  <c:v>1</c:v>
                </c:pt>
                <c:pt idx="2715">
                  <c:v>1</c:v>
                </c:pt>
                <c:pt idx="2716">
                  <c:v>1</c:v>
                </c:pt>
                <c:pt idx="2717">
                  <c:v>1</c:v>
                </c:pt>
                <c:pt idx="2718">
                  <c:v>1</c:v>
                </c:pt>
                <c:pt idx="2719">
                  <c:v>1</c:v>
                </c:pt>
                <c:pt idx="2720">
                  <c:v>1</c:v>
                </c:pt>
                <c:pt idx="2721">
                  <c:v>1</c:v>
                </c:pt>
                <c:pt idx="2722">
                  <c:v>1</c:v>
                </c:pt>
                <c:pt idx="2723">
                  <c:v>0.25</c:v>
                </c:pt>
                <c:pt idx="2724">
                  <c:v>1</c:v>
                </c:pt>
                <c:pt idx="2725">
                  <c:v>1</c:v>
                </c:pt>
                <c:pt idx="2726">
                  <c:v>1</c:v>
                </c:pt>
                <c:pt idx="2727">
                  <c:v>1</c:v>
                </c:pt>
                <c:pt idx="2728">
                  <c:v>1</c:v>
                </c:pt>
                <c:pt idx="2729">
                  <c:v>1</c:v>
                </c:pt>
                <c:pt idx="2730">
                  <c:v>1</c:v>
                </c:pt>
                <c:pt idx="2731">
                  <c:v>1</c:v>
                </c:pt>
                <c:pt idx="2732">
                  <c:v>0.70631900000000003</c:v>
                </c:pt>
                <c:pt idx="2733">
                  <c:v>0.70631900000000003</c:v>
                </c:pt>
                <c:pt idx="2734">
                  <c:v>0.99991699999999994</c:v>
                </c:pt>
                <c:pt idx="2735">
                  <c:v>1</c:v>
                </c:pt>
                <c:pt idx="2736">
                  <c:v>1</c:v>
                </c:pt>
                <c:pt idx="2737">
                  <c:v>0.93313299999999999</c:v>
                </c:pt>
                <c:pt idx="2738">
                  <c:v>0.93313299999999999</c:v>
                </c:pt>
                <c:pt idx="2739">
                  <c:v>0.682863</c:v>
                </c:pt>
                <c:pt idx="2740">
                  <c:v>0.682863</c:v>
                </c:pt>
                <c:pt idx="2741">
                  <c:v>1</c:v>
                </c:pt>
                <c:pt idx="2742">
                  <c:v>1</c:v>
                </c:pt>
                <c:pt idx="2743">
                  <c:v>1</c:v>
                </c:pt>
                <c:pt idx="2744">
                  <c:v>1</c:v>
                </c:pt>
                <c:pt idx="2745">
                  <c:v>1</c:v>
                </c:pt>
                <c:pt idx="2746">
                  <c:v>1</c:v>
                </c:pt>
                <c:pt idx="2747">
                  <c:v>1</c:v>
                </c:pt>
                <c:pt idx="2748">
                  <c:v>1</c:v>
                </c:pt>
                <c:pt idx="2749">
                  <c:v>1</c:v>
                </c:pt>
                <c:pt idx="2750">
                  <c:v>1</c:v>
                </c:pt>
                <c:pt idx="2751">
                  <c:v>1</c:v>
                </c:pt>
                <c:pt idx="2752">
                  <c:v>1</c:v>
                </c:pt>
                <c:pt idx="2753">
                  <c:v>1</c:v>
                </c:pt>
                <c:pt idx="2754">
                  <c:v>1</c:v>
                </c:pt>
                <c:pt idx="2755">
                  <c:v>1</c:v>
                </c:pt>
                <c:pt idx="2756">
                  <c:v>1</c:v>
                </c:pt>
                <c:pt idx="2757">
                  <c:v>1</c:v>
                </c:pt>
                <c:pt idx="2758">
                  <c:v>1</c:v>
                </c:pt>
                <c:pt idx="2759">
                  <c:v>1</c:v>
                </c:pt>
                <c:pt idx="2760">
                  <c:v>1</c:v>
                </c:pt>
                <c:pt idx="2761">
                  <c:v>1</c:v>
                </c:pt>
                <c:pt idx="2762">
                  <c:v>1</c:v>
                </c:pt>
                <c:pt idx="2763">
                  <c:v>1</c:v>
                </c:pt>
                <c:pt idx="2764">
                  <c:v>0.82014699999999996</c:v>
                </c:pt>
                <c:pt idx="2765">
                  <c:v>0.82014699999999996</c:v>
                </c:pt>
                <c:pt idx="2766">
                  <c:v>1</c:v>
                </c:pt>
                <c:pt idx="2767">
                  <c:v>1</c:v>
                </c:pt>
                <c:pt idx="2768">
                  <c:v>0.5</c:v>
                </c:pt>
                <c:pt idx="2769">
                  <c:v>1</c:v>
                </c:pt>
                <c:pt idx="2770">
                  <c:v>0.8004</c:v>
                </c:pt>
                <c:pt idx="2771">
                  <c:v>1</c:v>
                </c:pt>
                <c:pt idx="2772">
                  <c:v>1</c:v>
                </c:pt>
                <c:pt idx="2773">
                  <c:v>1</c:v>
                </c:pt>
                <c:pt idx="2774">
                  <c:v>1</c:v>
                </c:pt>
                <c:pt idx="2775">
                  <c:v>1</c:v>
                </c:pt>
                <c:pt idx="2776">
                  <c:v>1</c:v>
                </c:pt>
                <c:pt idx="2777">
                  <c:v>1</c:v>
                </c:pt>
                <c:pt idx="2778">
                  <c:v>1</c:v>
                </c:pt>
                <c:pt idx="2779">
                  <c:v>1</c:v>
                </c:pt>
                <c:pt idx="2780">
                  <c:v>1</c:v>
                </c:pt>
                <c:pt idx="2781">
                  <c:v>1</c:v>
                </c:pt>
                <c:pt idx="2782">
                  <c:v>1</c:v>
                </c:pt>
                <c:pt idx="2783">
                  <c:v>1</c:v>
                </c:pt>
                <c:pt idx="2784">
                  <c:v>1</c:v>
                </c:pt>
                <c:pt idx="2785">
                  <c:v>1</c:v>
                </c:pt>
                <c:pt idx="2786">
                  <c:v>1</c:v>
                </c:pt>
                <c:pt idx="2787">
                  <c:v>1</c:v>
                </c:pt>
                <c:pt idx="2788">
                  <c:v>1</c:v>
                </c:pt>
                <c:pt idx="2789">
                  <c:v>1</c:v>
                </c:pt>
                <c:pt idx="2790">
                  <c:v>1</c:v>
                </c:pt>
                <c:pt idx="2791">
                  <c:v>1</c:v>
                </c:pt>
                <c:pt idx="2792">
                  <c:v>1</c:v>
                </c:pt>
                <c:pt idx="2793">
                  <c:v>0.910466</c:v>
                </c:pt>
                <c:pt idx="2794">
                  <c:v>0.910466</c:v>
                </c:pt>
                <c:pt idx="2795">
                  <c:v>1</c:v>
                </c:pt>
                <c:pt idx="2796">
                  <c:v>1</c:v>
                </c:pt>
                <c:pt idx="2797">
                  <c:v>1</c:v>
                </c:pt>
                <c:pt idx="2798">
                  <c:v>1</c:v>
                </c:pt>
                <c:pt idx="2799">
                  <c:v>1</c:v>
                </c:pt>
                <c:pt idx="2800">
                  <c:v>1</c:v>
                </c:pt>
                <c:pt idx="2801">
                  <c:v>1</c:v>
                </c:pt>
                <c:pt idx="2802">
                  <c:v>1</c:v>
                </c:pt>
                <c:pt idx="2803">
                  <c:v>1</c:v>
                </c:pt>
                <c:pt idx="2804">
                  <c:v>1</c:v>
                </c:pt>
                <c:pt idx="2805">
                  <c:v>1</c:v>
                </c:pt>
                <c:pt idx="2806">
                  <c:v>1</c:v>
                </c:pt>
                <c:pt idx="2807">
                  <c:v>1</c:v>
                </c:pt>
                <c:pt idx="2808">
                  <c:v>1</c:v>
                </c:pt>
                <c:pt idx="2809">
                  <c:v>1</c:v>
                </c:pt>
                <c:pt idx="2810">
                  <c:v>1</c:v>
                </c:pt>
                <c:pt idx="2811">
                  <c:v>1</c:v>
                </c:pt>
                <c:pt idx="2812">
                  <c:v>1</c:v>
                </c:pt>
                <c:pt idx="2813">
                  <c:v>1</c:v>
                </c:pt>
                <c:pt idx="2814">
                  <c:v>1</c:v>
                </c:pt>
                <c:pt idx="2815">
                  <c:v>1</c:v>
                </c:pt>
                <c:pt idx="2816">
                  <c:v>1</c:v>
                </c:pt>
                <c:pt idx="2817">
                  <c:v>1</c:v>
                </c:pt>
                <c:pt idx="2818">
                  <c:v>1</c:v>
                </c:pt>
                <c:pt idx="2819">
                  <c:v>1</c:v>
                </c:pt>
                <c:pt idx="2820">
                  <c:v>1</c:v>
                </c:pt>
                <c:pt idx="2821">
                  <c:v>1</c:v>
                </c:pt>
                <c:pt idx="2822">
                  <c:v>1</c:v>
                </c:pt>
                <c:pt idx="2823">
                  <c:v>1</c:v>
                </c:pt>
                <c:pt idx="2824">
                  <c:v>1</c:v>
                </c:pt>
                <c:pt idx="2825">
                  <c:v>1</c:v>
                </c:pt>
                <c:pt idx="2826">
                  <c:v>1</c:v>
                </c:pt>
                <c:pt idx="2827">
                  <c:v>1</c:v>
                </c:pt>
                <c:pt idx="2828">
                  <c:v>1</c:v>
                </c:pt>
                <c:pt idx="2829">
                  <c:v>1</c:v>
                </c:pt>
                <c:pt idx="2830">
                  <c:v>1</c:v>
                </c:pt>
                <c:pt idx="2831">
                  <c:v>1</c:v>
                </c:pt>
                <c:pt idx="2832">
                  <c:v>1</c:v>
                </c:pt>
                <c:pt idx="2833">
                  <c:v>1</c:v>
                </c:pt>
                <c:pt idx="2834">
                  <c:v>1</c:v>
                </c:pt>
                <c:pt idx="2835">
                  <c:v>1</c:v>
                </c:pt>
                <c:pt idx="2836">
                  <c:v>1</c:v>
                </c:pt>
                <c:pt idx="2837">
                  <c:v>1</c:v>
                </c:pt>
                <c:pt idx="2838">
                  <c:v>1</c:v>
                </c:pt>
                <c:pt idx="2839">
                  <c:v>1</c:v>
                </c:pt>
                <c:pt idx="2840">
                  <c:v>1</c:v>
                </c:pt>
                <c:pt idx="2841">
                  <c:v>1</c:v>
                </c:pt>
                <c:pt idx="2842">
                  <c:v>1</c:v>
                </c:pt>
                <c:pt idx="2843">
                  <c:v>1</c:v>
                </c:pt>
                <c:pt idx="2844">
                  <c:v>1</c:v>
                </c:pt>
                <c:pt idx="2845">
                  <c:v>1</c:v>
                </c:pt>
                <c:pt idx="2846">
                  <c:v>1</c:v>
                </c:pt>
                <c:pt idx="2847">
                  <c:v>1</c:v>
                </c:pt>
                <c:pt idx="2848">
                  <c:v>1</c:v>
                </c:pt>
                <c:pt idx="2849">
                  <c:v>1</c:v>
                </c:pt>
                <c:pt idx="2850">
                  <c:v>1</c:v>
                </c:pt>
                <c:pt idx="2851">
                  <c:v>1</c:v>
                </c:pt>
                <c:pt idx="2852">
                  <c:v>1</c:v>
                </c:pt>
                <c:pt idx="2853">
                  <c:v>1</c:v>
                </c:pt>
                <c:pt idx="2854">
                  <c:v>1</c:v>
                </c:pt>
                <c:pt idx="2855">
                  <c:v>1</c:v>
                </c:pt>
                <c:pt idx="2856">
                  <c:v>1</c:v>
                </c:pt>
                <c:pt idx="2857">
                  <c:v>1</c:v>
                </c:pt>
                <c:pt idx="2858">
                  <c:v>1</c:v>
                </c:pt>
                <c:pt idx="2859">
                  <c:v>1</c:v>
                </c:pt>
                <c:pt idx="2860">
                  <c:v>1</c:v>
                </c:pt>
                <c:pt idx="2861">
                  <c:v>1</c:v>
                </c:pt>
                <c:pt idx="2862">
                  <c:v>1</c:v>
                </c:pt>
                <c:pt idx="2863">
                  <c:v>1</c:v>
                </c:pt>
                <c:pt idx="2864">
                  <c:v>1</c:v>
                </c:pt>
                <c:pt idx="2865">
                  <c:v>1</c:v>
                </c:pt>
                <c:pt idx="2866">
                  <c:v>1</c:v>
                </c:pt>
                <c:pt idx="2867">
                  <c:v>1</c:v>
                </c:pt>
                <c:pt idx="2868">
                  <c:v>1</c:v>
                </c:pt>
                <c:pt idx="2869">
                  <c:v>1</c:v>
                </c:pt>
                <c:pt idx="2870">
                  <c:v>1</c:v>
                </c:pt>
                <c:pt idx="2871">
                  <c:v>1</c:v>
                </c:pt>
                <c:pt idx="2872">
                  <c:v>1</c:v>
                </c:pt>
                <c:pt idx="2873">
                  <c:v>1</c:v>
                </c:pt>
                <c:pt idx="2874">
                  <c:v>1</c:v>
                </c:pt>
                <c:pt idx="2875">
                  <c:v>1</c:v>
                </c:pt>
                <c:pt idx="2876">
                  <c:v>1</c:v>
                </c:pt>
                <c:pt idx="2877">
                  <c:v>1</c:v>
                </c:pt>
                <c:pt idx="2878">
                  <c:v>1</c:v>
                </c:pt>
                <c:pt idx="2879">
                  <c:v>1</c:v>
                </c:pt>
                <c:pt idx="2880">
                  <c:v>1</c:v>
                </c:pt>
                <c:pt idx="2881">
                  <c:v>1</c:v>
                </c:pt>
                <c:pt idx="2882">
                  <c:v>1</c:v>
                </c:pt>
                <c:pt idx="2883">
                  <c:v>1</c:v>
                </c:pt>
                <c:pt idx="2884">
                  <c:v>1</c:v>
                </c:pt>
                <c:pt idx="2885">
                  <c:v>1</c:v>
                </c:pt>
                <c:pt idx="2886">
                  <c:v>1</c:v>
                </c:pt>
                <c:pt idx="2887">
                  <c:v>1</c:v>
                </c:pt>
                <c:pt idx="2888">
                  <c:v>1</c:v>
                </c:pt>
                <c:pt idx="2889">
                  <c:v>1</c:v>
                </c:pt>
                <c:pt idx="2890">
                  <c:v>1</c:v>
                </c:pt>
                <c:pt idx="2891">
                  <c:v>1</c:v>
                </c:pt>
                <c:pt idx="2892">
                  <c:v>1</c:v>
                </c:pt>
                <c:pt idx="2893">
                  <c:v>1</c:v>
                </c:pt>
                <c:pt idx="2894">
                  <c:v>1</c:v>
                </c:pt>
                <c:pt idx="2895">
                  <c:v>1</c:v>
                </c:pt>
                <c:pt idx="2896">
                  <c:v>1</c:v>
                </c:pt>
                <c:pt idx="2897">
                  <c:v>1</c:v>
                </c:pt>
                <c:pt idx="2898">
                  <c:v>1</c:v>
                </c:pt>
                <c:pt idx="2899">
                  <c:v>1</c:v>
                </c:pt>
                <c:pt idx="2900">
                  <c:v>1</c:v>
                </c:pt>
                <c:pt idx="2901">
                  <c:v>1</c:v>
                </c:pt>
                <c:pt idx="2902">
                  <c:v>1</c:v>
                </c:pt>
                <c:pt idx="2903">
                  <c:v>1</c:v>
                </c:pt>
                <c:pt idx="2904">
                  <c:v>1</c:v>
                </c:pt>
                <c:pt idx="2905">
                  <c:v>1</c:v>
                </c:pt>
                <c:pt idx="2906">
                  <c:v>1</c:v>
                </c:pt>
                <c:pt idx="2907">
                  <c:v>1</c:v>
                </c:pt>
                <c:pt idx="2908">
                  <c:v>1</c:v>
                </c:pt>
                <c:pt idx="2909">
                  <c:v>1</c:v>
                </c:pt>
                <c:pt idx="2910">
                  <c:v>1</c:v>
                </c:pt>
                <c:pt idx="2911">
                  <c:v>1</c:v>
                </c:pt>
                <c:pt idx="2912">
                  <c:v>1</c:v>
                </c:pt>
                <c:pt idx="2913">
                  <c:v>1</c:v>
                </c:pt>
                <c:pt idx="2914">
                  <c:v>1</c:v>
                </c:pt>
                <c:pt idx="2915">
                  <c:v>1</c:v>
                </c:pt>
                <c:pt idx="2916">
                  <c:v>1</c:v>
                </c:pt>
                <c:pt idx="2917">
                  <c:v>1</c:v>
                </c:pt>
                <c:pt idx="2918">
                  <c:v>1</c:v>
                </c:pt>
                <c:pt idx="2919">
                  <c:v>1</c:v>
                </c:pt>
                <c:pt idx="2920">
                  <c:v>1</c:v>
                </c:pt>
                <c:pt idx="2921">
                  <c:v>1</c:v>
                </c:pt>
                <c:pt idx="2922">
                  <c:v>1</c:v>
                </c:pt>
                <c:pt idx="2923">
                  <c:v>1</c:v>
                </c:pt>
                <c:pt idx="2924">
                  <c:v>1</c:v>
                </c:pt>
                <c:pt idx="2925">
                  <c:v>1</c:v>
                </c:pt>
                <c:pt idx="2926">
                  <c:v>1</c:v>
                </c:pt>
                <c:pt idx="2927">
                  <c:v>1</c:v>
                </c:pt>
                <c:pt idx="2928">
                  <c:v>1</c:v>
                </c:pt>
                <c:pt idx="2929">
                  <c:v>0.5</c:v>
                </c:pt>
                <c:pt idx="2930">
                  <c:v>1</c:v>
                </c:pt>
                <c:pt idx="2931">
                  <c:v>1</c:v>
                </c:pt>
                <c:pt idx="2932">
                  <c:v>1</c:v>
                </c:pt>
                <c:pt idx="2933">
                  <c:v>1</c:v>
                </c:pt>
                <c:pt idx="2934">
                  <c:v>1</c:v>
                </c:pt>
                <c:pt idx="2935">
                  <c:v>1</c:v>
                </c:pt>
                <c:pt idx="2936">
                  <c:v>1</c:v>
                </c:pt>
                <c:pt idx="2937">
                  <c:v>1</c:v>
                </c:pt>
                <c:pt idx="2938">
                  <c:v>1</c:v>
                </c:pt>
                <c:pt idx="2939">
                  <c:v>1</c:v>
                </c:pt>
                <c:pt idx="2940">
                  <c:v>1</c:v>
                </c:pt>
                <c:pt idx="2941">
                  <c:v>1</c:v>
                </c:pt>
                <c:pt idx="2942">
                  <c:v>1</c:v>
                </c:pt>
                <c:pt idx="2943">
                  <c:v>1</c:v>
                </c:pt>
                <c:pt idx="2944">
                  <c:v>1</c:v>
                </c:pt>
                <c:pt idx="2945">
                  <c:v>1</c:v>
                </c:pt>
                <c:pt idx="2946">
                  <c:v>1</c:v>
                </c:pt>
                <c:pt idx="2947">
                  <c:v>1</c:v>
                </c:pt>
                <c:pt idx="2948">
                  <c:v>1</c:v>
                </c:pt>
                <c:pt idx="2949">
                  <c:v>1</c:v>
                </c:pt>
                <c:pt idx="2950">
                  <c:v>1</c:v>
                </c:pt>
                <c:pt idx="2951">
                  <c:v>1</c:v>
                </c:pt>
                <c:pt idx="2952">
                  <c:v>1</c:v>
                </c:pt>
                <c:pt idx="2953">
                  <c:v>1</c:v>
                </c:pt>
                <c:pt idx="2954">
                  <c:v>1</c:v>
                </c:pt>
                <c:pt idx="2955">
                  <c:v>1</c:v>
                </c:pt>
                <c:pt idx="2956">
                  <c:v>1</c:v>
                </c:pt>
                <c:pt idx="2957">
                  <c:v>1</c:v>
                </c:pt>
                <c:pt idx="2958">
                  <c:v>1</c:v>
                </c:pt>
                <c:pt idx="2959">
                  <c:v>1</c:v>
                </c:pt>
                <c:pt idx="2960">
                  <c:v>1</c:v>
                </c:pt>
                <c:pt idx="2961">
                  <c:v>1</c:v>
                </c:pt>
                <c:pt idx="2962">
                  <c:v>1</c:v>
                </c:pt>
                <c:pt idx="2963">
                  <c:v>1</c:v>
                </c:pt>
                <c:pt idx="2964">
                  <c:v>1</c:v>
                </c:pt>
                <c:pt idx="2965">
                  <c:v>1</c:v>
                </c:pt>
                <c:pt idx="2966">
                  <c:v>1</c:v>
                </c:pt>
                <c:pt idx="2967">
                  <c:v>1</c:v>
                </c:pt>
                <c:pt idx="2968">
                  <c:v>1</c:v>
                </c:pt>
                <c:pt idx="2969">
                  <c:v>1</c:v>
                </c:pt>
                <c:pt idx="2970">
                  <c:v>1</c:v>
                </c:pt>
                <c:pt idx="2971">
                  <c:v>1</c:v>
                </c:pt>
                <c:pt idx="2972">
                  <c:v>1</c:v>
                </c:pt>
                <c:pt idx="2973">
                  <c:v>1</c:v>
                </c:pt>
                <c:pt idx="2974">
                  <c:v>1</c:v>
                </c:pt>
                <c:pt idx="2975">
                  <c:v>1</c:v>
                </c:pt>
                <c:pt idx="2976">
                  <c:v>1</c:v>
                </c:pt>
                <c:pt idx="2977">
                  <c:v>1</c:v>
                </c:pt>
                <c:pt idx="2978">
                  <c:v>1</c:v>
                </c:pt>
                <c:pt idx="2979">
                  <c:v>1</c:v>
                </c:pt>
                <c:pt idx="2980">
                  <c:v>1</c:v>
                </c:pt>
                <c:pt idx="2981">
                  <c:v>1</c:v>
                </c:pt>
                <c:pt idx="2982">
                  <c:v>1</c:v>
                </c:pt>
                <c:pt idx="2983">
                  <c:v>1</c:v>
                </c:pt>
                <c:pt idx="2984">
                  <c:v>1</c:v>
                </c:pt>
                <c:pt idx="2985">
                  <c:v>1</c:v>
                </c:pt>
                <c:pt idx="2986">
                  <c:v>1</c:v>
                </c:pt>
                <c:pt idx="2987">
                  <c:v>1</c:v>
                </c:pt>
                <c:pt idx="2988">
                  <c:v>1</c:v>
                </c:pt>
                <c:pt idx="2989">
                  <c:v>1</c:v>
                </c:pt>
                <c:pt idx="2990">
                  <c:v>1</c:v>
                </c:pt>
                <c:pt idx="2991">
                  <c:v>1</c:v>
                </c:pt>
                <c:pt idx="2992">
                  <c:v>1</c:v>
                </c:pt>
                <c:pt idx="2993">
                  <c:v>1</c:v>
                </c:pt>
                <c:pt idx="2994">
                  <c:v>1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1</c:v>
                </c:pt>
                <c:pt idx="2999">
                  <c:v>1</c:v>
                </c:pt>
                <c:pt idx="3000">
                  <c:v>1</c:v>
                </c:pt>
                <c:pt idx="3001">
                  <c:v>1</c:v>
                </c:pt>
                <c:pt idx="3002">
                  <c:v>1</c:v>
                </c:pt>
                <c:pt idx="3003">
                  <c:v>1</c:v>
                </c:pt>
                <c:pt idx="3004">
                  <c:v>1</c:v>
                </c:pt>
                <c:pt idx="3005">
                  <c:v>1</c:v>
                </c:pt>
                <c:pt idx="3006">
                  <c:v>1</c:v>
                </c:pt>
                <c:pt idx="3007">
                  <c:v>1</c:v>
                </c:pt>
                <c:pt idx="3008">
                  <c:v>1</c:v>
                </c:pt>
                <c:pt idx="3009">
                  <c:v>1</c:v>
                </c:pt>
                <c:pt idx="3010">
                  <c:v>1</c:v>
                </c:pt>
                <c:pt idx="3011">
                  <c:v>1</c:v>
                </c:pt>
                <c:pt idx="3012">
                  <c:v>1</c:v>
                </c:pt>
                <c:pt idx="3013">
                  <c:v>1</c:v>
                </c:pt>
                <c:pt idx="3014">
                  <c:v>1</c:v>
                </c:pt>
                <c:pt idx="3015">
                  <c:v>1</c:v>
                </c:pt>
                <c:pt idx="3016">
                  <c:v>1</c:v>
                </c:pt>
                <c:pt idx="3017">
                  <c:v>1</c:v>
                </c:pt>
                <c:pt idx="3018">
                  <c:v>1</c:v>
                </c:pt>
                <c:pt idx="3019">
                  <c:v>1</c:v>
                </c:pt>
                <c:pt idx="3020">
                  <c:v>1</c:v>
                </c:pt>
                <c:pt idx="3021">
                  <c:v>1</c:v>
                </c:pt>
                <c:pt idx="3022">
                  <c:v>1</c:v>
                </c:pt>
                <c:pt idx="3023">
                  <c:v>1</c:v>
                </c:pt>
                <c:pt idx="3024">
                  <c:v>1</c:v>
                </c:pt>
                <c:pt idx="3025">
                  <c:v>1</c:v>
                </c:pt>
                <c:pt idx="3026">
                  <c:v>1</c:v>
                </c:pt>
                <c:pt idx="3027">
                  <c:v>1</c:v>
                </c:pt>
                <c:pt idx="3028">
                  <c:v>1</c:v>
                </c:pt>
                <c:pt idx="3029">
                  <c:v>1</c:v>
                </c:pt>
                <c:pt idx="3030">
                  <c:v>1</c:v>
                </c:pt>
                <c:pt idx="3031">
                  <c:v>1</c:v>
                </c:pt>
                <c:pt idx="3032">
                  <c:v>1</c:v>
                </c:pt>
                <c:pt idx="3033">
                  <c:v>1</c:v>
                </c:pt>
                <c:pt idx="3034">
                  <c:v>1</c:v>
                </c:pt>
                <c:pt idx="3035">
                  <c:v>1</c:v>
                </c:pt>
                <c:pt idx="3036">
                  <c:v>1</c:v>
                </c:pt>
                <c:pt idx="3037">
                  <c:v>1</c:v>
                </c:pt>
                <c:pt idx="3038">
                  <c:v>1</c:v>
                </c:pt>
                <c:pt idx="3039">
                  <c:v>1</c:v>
                </c:pt>
                <c:pt idx="3040">
                  <c:v>1</c:v>
                </c:pt>
                <c:pt idx="3041">
                  <c:v>1</c:v>
                </c:pt>
                <c:pt idx="3042">
                  <c:v>1</c:v>
                </c:pt>
                <c:pt idx="3043">
                  <c:v>1</c:v>
                </c:pt>
                <c:pt idx="3044">
                  <c:v>1</c:v>
                </c:pt>
                <c:pt idx="3045">
                  <c:v>1</c:v>
                </c:pt>
                <c:pt idx="3046">
                  <c:v>1</c:v>
                </c:pt>
                <c:pt idx="3047">
                  <c:v>1</c:v>
                </c:pt>
                <c:pt idx="3048">
                  <c:v>1</c:v>
                </c:pt>
                <c:pt idx="3049">
                  <c:v>1</c:v>
                </c:pt>
                <c:pt idx="3050">
                  <c:v>1</c:v>
                </c:pt>
                <c:pt idx="3051">
                  <c:v>1</c:v>
                </c:pt>
                <c:pt idx="3052">
                  <c:v>1</c:v>
                </c:pt>
                <c:pt idx="3053">
                  <c:v>1</c:v>
                </c:pt>
                <c:pt idx="3054">
                  <c:v>1</c:v>
                </c:pt>
                <c:pt idx="3055">
                  <c:v>1</c:v>
                </c:pt>
                <c:pt idx="3056">
                  <c:v>1</c:v>
                </c:pt>
                <c:pt idx="3057">
                  <c:v>1</c:v>
                </c:pt>
                <c:pt idx="3058">
                  <c:v>1</c:v>
                </c:pt>
                <c:pt idx="3059">
                  <c:v>1</c:v>
                </c:pt>
                <c:pt idx="3060">
                  <c:v>1</c:v>
                </c:pt>
                <c:pt idx="3061">
                  <c:v>1</c:v>
                </c:pt>
                <c:pt idx="3062">
                  <c:v>1</c:v>
                </c:pt>
                <c:pt idx="3063">
                  <c:v>1</c:v>
                </c:pt>
                <c:pt idx="3064">
                  <c:v>1</c:v>
                </c:pt>
                <c:pt idx="3065">
                  <c:v>1</c:v>
                </c:pt>
                <c:pt idx="3066">
                  <c:v>1</c:v>
                </c:pt>
                <c:pt idx="3067">
                  <c:v>1</c:v>
                </c:pt>
                <c:pt idx="3068">
                  <c:v>1</c:v>
                </c:pt>
                <c:pt idx="3069">
                  <c:v>1</c:v>
                </c:pt>
                <c:pt idx="3070">
                  <c:v>1</c:v>
                </c:pt>
                <c:pt idx="3071">
                  <c:v>1</c:v>
                </c:pt>
                <c:pt idx="3072">
                  <c:v>1</c:v>
                </c:pt>
                <c:pt idx="3073">
                  <c:v>1</c:v>
                </c:pt>
                <c:pt idx="3074">
                  <c:v>6.67</c:v>
                </c:pt>
                <c:pt idx="3075">
                  <c:v>1</c:v>
                </c:pt>
                <c:pt idx="3076">
                  <c:v>1</c:v>
                </c:pt>
                <c:pt idx="3077">
                  <c:v>1</c:v>
                </c:pt>
                <c:pt idx="3078">
                  <c:v>1</c:v>
                </c:pt>
                <c:pt idx="3079">
                  <c:v>1</c:v>
                </c:pt>
                <c:pt idx="3080">
                  <c:v>1</c:v>
                </c:pt>
                <c:pt idx="3081">
                  <c:v>1</c:v>
                </c:pt>
                <c:pt idx="3082">
                  <c:v>1</c:v>
                </c:pt>
                <c:pt idx="3083">
                  <c:v>1</c:v>
                </c:pt>
                <c:pt idx="3084">
                  <c:v>1</c:v>
                </c:pt>
                <c:pt idx="3085">
                  <c:v>1</c:v>
                </c:pt>
                <c:pt idx="3086">
                  <c:v>9.5000000000000001E-2</c:v>
                </c:pt>
                <c:pt idx="3087">
                  <c:v>1</c:v>
                </c:pt>
                <c:pt idx="3088">
                  <c:v>1</c:v>
                </c:pt>
                <c:pt idx="3089">
                  <c:v>1</c:v>
                </c:pt>
                <c:pt idx="3090">
                  <c:v>1</c:v>
                </c:pt>
                <c:pt idx="3091">
                  <c:v>1</c:v>
                </c:pt>
                <c:pt idx="3092">
                  <c:v>1</c:v>
                </c:pt>
                <c:pt idx="3093">
                  <c:v>1</c:v>
                </c:pt>
                <c:pt idx="3094">
                  <c:v>1</c:v>
                </c:pt>
                <c:pt idx="3095">
                  <c:v>1</c:v>
                </c:pt>
                <c:pt idx="3096">
                  <c:v>1</c:v>
                </c:pt>
                <c:pt idx="3097">
                  <c:v>1</c:v>
                </c:pt>
                <c:pt idx="3098">
                  <c:v>1</c:v>
                </c:pt>
                <c:pt idx="3099">
                  <c:v>1</c:v>
                </c:pt>
                <c:pt idx="3100">
                  <c:v>1</c:v>
                </c:pt>
                <c:pt idx="3101">
                  <c:v>1</c:v>
                </c:pt>
                <c:pt idx="3102">
                  <c:v>1</c:v>
                </c:pt>
                <c:pt idx="3103">
                  <c:v>1</c:v>
                </c:pt>
                <c:pt idx="3104">
                  <c:v>1</c:v>
                </c:pt>
                <c:pt idx="3105">
                  <c:v>1</c:v>
                </c:pt>
                <c:pt idx="3106">
                  <c:v>1</c:v>
                </c:pt>
                <c:pt idx="3107">
                  <c:v>1</c:v>
                </c:pt>
                <c:pt idx="3108">
                  <c:v>1</c:v>
                </c:pt>
                <c:pt idx="3109">
                  <c:v>1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341394392"/>
        <c:axId val="341390864"/>
      </c:bubbleChart>
      <c:valAx>
        <c:axId val="341394392"/>
        <c:scaling>
          <c:orientation val="minMax"/>
          <c:max val="42000"/>
          <c:min val="2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390864"/>
        <c:crosses val="autoZero"/>
        <c:crossBetween val="midCat"/>
      </c:valAx>
      <c:valAx>
        <c:axId val="341390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394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LOG2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Sheet3!$A$2:$A$41</c:f>
              <c:numCache>
                <c:formatCode>General</c:formatCode>
                <c:ptCount val="4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</c:numCache>
            </c:numRef>
          </c:xVal>
          <c:yVal>
            <c:numRef>
              <c:f>Sheet3!$B$2:$B$41</c:f>
              <c:numCache>
                <c:formatCode>General</c:formatCode>
                <c:ptCount val="40"/>
                <c:pt idx="0">
                  <c:v>-3.3219280948873622</c:v>
                </c:pt>
                <c:pt idx="1">
                  <c:v>-2.3219280948873622</c:v>
                </c:pt>
                <c:pt idx="2">
                  <c:v>-1.7369655941662063</c:v>
                </c:pt>
                <c:pt idx="3">
                  <c:v>-1.3219280948873622</c:v>
                </c:pt>
                <c:pt idx="4">
                  <c:v>-1</c:v>
                </c:pt>
                <c:pt idx="5">
                  <c:v>-0.73696559416620622</c:v>
                </c:pt>
                <c:pt idx="6">
                  <c:v>-0.51457317282975834</c:v>
                </c:pt>
                <c:pt idx="7">
                  <c:v>-0.32192809488736229</c:v>
                </c:pt>
                <c:pt idx="8">
                  <c:v>-0.15200309344504997</c:v>
                </c:pt>
                <c:pt idx="9">
                  <c:v>0</c:v>
                </c:pt>
                <c:pt idx="10">
                  <c:v>0.13750352374993502</c:v>
                </c:pt>
                <c:pt idx="11">
                  <c:v>0.26303440583379378</c:v>
                </c:pt>
                <c:pt idx="12">
                  <c:v>0.37851162325372983</c:v>
                </c:pt>
                <c:pt idx="13">
                  <c:v>0.48542682717024171</c:v>
                </c:pt>
                <c:pt idx="14">
                  <c:v>0.58496250072115619</c:v>
                </c:pt>
                <c:pt idx="15">
                  <c:v>0.67807190511263782</c:v>
                </c:pt>
                <c:pt idx="16">
                  <c:v>0.76553474636297703</c:v>
                </c:pt>
                <c:pt idx="17">
                  <c:v>0.84799690655495008</c:v>
                </c:pt>
                <c:pt idx="18">
                  <c:v>0.92599941855622303</c:v>
                </c:pt>
                <c:pt idx="19">
                  <c:v>1</c:v>
                </c:pt>
                <c:pt idx="20">
                  <c:v>1.0703893278913981</c:v>
                </c:pt>
                <c:pt idx="21">
                  <c:v>1.1375035237499351</c:v>
                </c:pt>
                <c:pt idx="22">
                  <c:v>1.2016338611696504</c:v>
                </c:pt>
                <c:pt idx="23">
                  <c:v>1.2630344058337937</c:v>
                </c:pt>
                <c:pt idx="24">
                  <c:v>1.3219280948873624</c:v>
                </c:pt>
                <c:pt idx="25">
                  <c:v>1.3785116232537298</c:v>
                </c:pt>
                <c:pt idx="26">
                  <c:v>1.4329594072761063</c:v>
                </c:pt>
                <c:pt idx="27">
                  <c:v>1.4854268271702415</c:v>
                </c:pt>
                <c:pt idx="28">
                  <c:v>1.5360529002402097</c:v>
                </c:pt>
                <c:pt idx="29">
                  <c:v>1.5849625007211563</c:v>
                </c:pt>
                <c:pt idx="30">
                  <c:v>1.632268215499513</c:v>
                </c:pt>
                <c:pt idx="31">
                  <c:v>1.6780719051126378</c:v>
                </c:pt>
                <c:pt idx="32">
                  <c:v>1.7224660244710912</c:v>
                </c:pt>
                <c:pt idx="33">
                  <c:v>1.7655347463629771</c:v>
                </c:pt>
                <c:pt idx="34">
                  <c:v>1.8073549220576042</c:v>
                </c:pt>
                <c:pt idx="35">
                  <c:v>1.84799690655495</c:v>
                </c:pt>
                <c:pt idx="36">
                  <c:v>1.8875252707415877</c:v>
                </c:pt>
                <c:pt idx="37">
                  <c:v>1.925999418556223</c:v>
                </c:pt>
                <c:pt idx="38">
                  <c:v>1.9634741239748859</c:v>
                </c:pt>
                <c:pt idx="39">
                  <c:v>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LOG10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Sheet3!$A$2:$A$41</c:f>
              <c:numCache>
                <c:formatCode>General</c:formatCode>
                <c:ptCount val="4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</c:numCache>
            </c:numRef>
          </c:xVal>
          <c:yVal>
            <c:numRef>
              <c:f>Sheet3!$C$2:$C$41</c:f>
              <c:numCache>
                <c:formatCode>General</c:formatCode>
                <c:ptCount val="40"/>
                <c:pt idx="0">
                  <c:v>-1</c:v>
                </c:pt>
                <c:pt idx="1">
                  <c:v>-0.69897000433601875</c:v>
                </c:pt>
                <c:pt idx="2">
                  <c:v>-0.52287874528033762</c:v>
                </c:pt>
                <c:pt idx="3">
                  <c:v>-0.3979400086720376</c:v>
                </c:pt>
                <c:pt idx="4">
                  <c:v>-0.3010299956639812</c:v>
                </c:pt>
                <c:pt idx="5">
                  <c:v>-0.22184874961635639</c:v>
                </c:pt>
                <c:pt idx="6">
                  <c:v>-0.15490195998574319</c:v>
                </c:pt>
                <c:pt idx="7">
                  <c:v>-9.6910013008056392E-2</c:v>
                </c:pt>
                <c:pt idx="8">
                  <c:v>-4.5757490560675115E-2</c:v>
                </c:pt>
                <c:pt idx="9">
                  <c:v>0</c:v>
                </c:pt>
                <c:pt idx="10">
                  <c:v>4.1392685158225077E-2</c:v>
                </c:pt>
                <c:pt idx="11">
                  <c:v>7.9181246047624818E-2</c:v>
                </c:pt>
                <c:pt idx="12">
                  <c:v>0.11394335230683679</c:v>
                </c:pt>
                <c:pt idx="13">
                  <c:v>0.14612803567823801</c:v>
                </c:pt>
                <c:pt idx="14">
                  <c:v>0.17609125905568124</c:v>
                </c:pt>
                <c:pt idx="15">
                  <c:v>0.20411998265592479</c:v>
                </c:pt>
                <c:pt idx="16">
                  <c:v>0.23044892137827391</c:v>
                </c:pt>
                <c:pt idx="17">
                  <c:v>0.25527250510330607</c:v>
                </c:pt>
                <c:pt idx="18">
                  <c:v>0.27875360095282892</c:v>
                </c:pt>
                <c:pt idx="19">
                  <c:v>0.3010299956639812</c:v>
                </c:pt>
                <c:pt idx="20">
                  <c:v>0.3222192947339193</c:v>
                </c:pt>
                <c:pt idx="21">
                  <c:v>0.34242268082220628</c:v>
                </c:pt>
                <c:pt idx="22">
                  <c:v>0.36172783601759284</c:v>
                </c:pt>
                <c:pt idx="23">
                  <c:v>0.38021124171160603</c:v>
                </c:pt>
                <c:pt idx="24">
                  <c:v>0.3979400086720376</c:v>
                </c:pt>
                <c:pt idx="25">
                  <c:v>0.41497334797081797</c:v>
                </c:pt>
                <c:pt idx="26">
                  <c:v>0.43136376415898736</c:v>
                </c:pt>
                <c:pt idx="27">
                  <c:v>0.44715803134221921</c:v>
                </c:pt>
                <c:pt idx="28">
                  <c:v>0.46239799789895608</c:v>
                </c:pt>
                <c:pt idx="29">
                  <c:v>0.47712125471966244</c:v>
                </c:pt>
                <c:pt idx="30">
                  <c:v>0.49136169383427269</c:v>
                </c:pt>
                <c:pt idx="31">
                  <c:v>0.50514997831990605</c:v>
                </c:pt>
                <c:pt idx="32">
                  <c:v>0.51851393987788741</c:v>
                </c:pt>
                <c:pt idx="33">
                  <c:v>0.53147891704225514</c:v>
                </c:pt>
                <c:pt idx="34">
                  <c:v>0.54406804435027567</c:v>
                </c:pt>
                <c:pt idx="35">
                  <c:v>0.55630250076728727</c:v>
                </c:pt>
                <c:pt idx="36">
                  <c:v>0.56820172406699498</c:v>
                </c:pt>
                <c:pt idx="37">
                  <c:v>0.57978359661681012</c:v>
                </c:pt>
                <c:pt idx="38">
                  <c:v>0.59106460702649921</c:v>
                </c:pt>
                <c:pt idx="39">
                  <c:v>0.6020599913279624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387336"/>
        <c:axId val="341394784"/>
      </c:scatterChart>
      <c:valAx>
        <c:axId val="341387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394784"/>
        <c:crosses val="autoZero"/>
        <c:crossBetween val="midCat"/>
      </c:valAx>
      <c:valAx>
        <c:axId val="34139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387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90487</xdr:colOff>
      <xdr:row>2</xdr:row>
      <xdr:rowOff>176212</xdr:rowOff>
    </xdr:from>
    <xdr:to>
      <xdr:col>13</xdr:col>
      <xdr:colOff>395287</xdr:colOff>
      <xdr:row>17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develop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11"/>
  <sheetViews>
    <sheetView tabSelected="1" zoomScaleNormal="100" workbookViewId="0">
      <selection activeCell="C1" sqref="C1"/>
    </sheetView>
  </sheetViews>
  <sheetFormatPr defaultRowHeight="15" x14ac:dyDescent="0.25"/>
  <cols>
    <col min="1" max="1" width="6" bestFit="1" customWidth="1"/>
    <col min="2" max="2" width="10.85546875" bestFit="1" customWidth="1"/>
    <col min="3" max="3" width="5.28515625" bestFit="1" customWidth="1"/>
    <col min="4" max="4" width="12.5703125" bestFit="1" customWidth="1"/>
    <col min="5" max="5" width="10.5703125" style="2" bestFit="1" customWidth="1"/>
    <col min="6" max="6" width="10.7109375" style="1" bestFit="1" customWidth="1"/>
    <col min="7" max="7" width="5.28515625" bestFit="1" customWidth="1"/>
    <col min="8" max="8" width="12.7109375" style="1" bestFit="1" customWidth="1"/>
    <col min="9" max="9" width="8.5703125" style="2" bestFit="1" customWidth="1"/>
    <col min="10" max="10" width="9.85546875" style="2" bestFit="1" customWidth="1"/>
    <col min="11" max="11" width="12" style="3" bestFit="1" customWidth="1"/>
    <col min="12" max="12" width="12.85546875" style="1" bestFit="1" customWidth="1"/>
    <col min="13" max="13" width="8.5703125" style="2" bestFit="1" customWidth="1"/>
    <col min="14" max="14" width="10.85546875" style="2" bestFit="1" customWidth="1"/>
    <col min="15" max="15" width="13.140625" style="3" bestFit="1" customWidth="1"/>
  </cols>
  <sheetData>
    <row r="1" spans="1:16" s="4" customFormat="1" x14ac:dyDescent="0.25">
      <c r="A1" s="4" t="s">
        <v>0</v>
      </c>
      <c r="B1" s="4" t="s">
        <v>540</v>
      </c>
      <c r="C1" s="29" t="s">
        <v>793</v>
      </c>
      <c r="D1" s="4" t="s">
        <v>2</v>
      </c>
      <c r="E1" s="5" t="s">
        <v>541</v>
      </c>
      <c r="F1" s="6" t="s">
        <v>3</v>
      </c>
      <c r="G1" s="4" t="s">
        <v>1</v>
      </c>
      <c r="H1" s="6" t="s">
        <v>4</v>
      </c>
      <c r="I1" s="5" t="s">
        <v>545</v>
      </c>
      <c r="J1" s="5" t="s">
        <v>546</v>
      </c>
      <c r="K1" s="7" t="s">
        <v>542</v>
      </c>
      <c r="L1" s="6" t="s">
        <v>5</v>
      </c>
      <c r="M1" s="5" t="s">
        <v>544</v>
      </c>
      <c r="N1" s="5" t="s">
        <v>547</v>
      </c>
      <c r="O1" s="7" t="s">
        <v>543</v>
      </c>
    </row>
    <row r="2" spans="1:16" x14ac:dyDescent="0.25">
      <c r="A2">
        <v>2</v>
      </c>
      <c r="B2" t="s">
        <v>6</v>
      </c>
      <c r="C2" t="s">
        <v>7</v>
      </c>
      <c r="D2" t="b">
        <v>0</v>
      </c>
      <c r="E2" s="2">
        <v>0.66400000000000003</v>
      </c>
      <c r="F2" s="1">
        <v>27666</v>
      </c>
      <c r="G2">
        <v>2</v>
      </c>
      <c r="H2" s="1">
        <v>27302</v>
      </c>
      <c r="I2" s="2">
        <v>27.932697878234851</v>
      </c>
      <c r="J2" s="2" t="s">
        <v>8</v>
      </c>
      <c r="K2" s="3">
        <v>251801391.072</v>
      </c>
      <c r="L2" s="1">
        <v>27662</v>
      </c>
      <c r="M2" s="2">
        <v>33.647199999999991</v>
      </c>
      <c r="N2" s="2" t="s">
        <v>8</v>
      </c>
      <c r="O2" s="3">
        <v>300951323.90399998</v>
      </c>
      <c r="P2">
        <f>ABS(I2-M2)/PI()</f>
        <v>1.8189825199760921</v>
      </c>
    </row>
    <row r="3" spans="1:16" x14ac:dyDescent="0.25">
      <c r="A3">
        <v>10</v>
      </c>
      <c r="B3" t="s">
        <v>6</v>
      </c>
      <c r="C3" t="s">
        <v>7</v>
      </c>
      <c r="D3" t="b">
        <v>0</v>
      </c>
      <c r="E3" s="2">
        <v>0.42199999999999999</v>
      </c>
      <c r="F3" s="1">
        <v>32405</v>
      </c>
      <c r="G3">
        <v>2</v>
      </c>
      <c r="H3" s="1">
        <v>32041</v>
      </c>
      <c r="I3" s="2">
        <v>53.259919306693433</v>
      </c>
      <c r="J3" s="2">
        <v>47.39495049832545</v>
      </c>
      <c r="K3" s="3">
        <v>11263140000</v>
      </c>
      <c r="L3" s="1">
        <v>32401</v>
      </c>
      <c r="M3" s="2">
        <v>47.462400000000009</v>
      </c>
      <c r="N3" s="2">
        <v>47.688890774125142</v>
      </c>
      <c r="O3" s="3">
        <v>9967104000</v>
      </c>
      <c r="P3">
        <f t="shared" ref="P3:P66" si="0">ABS(I3-M3)/PI()</f>
        <v>1.8454077106619129</v>
      </c>
    </row>
    <row r="4" spans="1:16" x14ac:dyDescent="0.25">
      <c r="A4">
        <v>13</v>
      </c>
      <c r="B4" t="s">
        <v>6</v>
      </c>
      <c r="C4" t="s">
        <v>7</v>
      </c>
      <c r="D4" t="b">
        <v>0</v>
      </c>
      <c r="E4" s="2">
        <v>0.88200000000000001</v>
      </c>
      <c r="F4" s="1">
        <v>33498</v>
      </c>
      <c r="G4">
        <v>1</v>
      </c>
      <c r="H4" s="1">
        <v>33133</v>
      </c>
      <c r="I4" s="2">
        <v>17.154095135842581</v>
      </c>
      <c r="J4" s="2">
        <v>16.060397287086165</v>
      </c>
      <c r="K4" s="3">
        <v>10124961000</v>
      </c>
      <c r="L4" s="1">
        <v>33494</v>
      </c>
      <c r="M4" s="2">
        <v>15.2355</v>
      </c>
      <c r="N4" s="2">
        <v>15.260508115994893</v>
      </c>
      <c r="O4" s="3">
        <v>8882296500</v>
      </c>
      <c r="P4">
        <f t="shared" si="0"/>
        <v>0.61070779932282648</v>
      </c>
    </row>
    <row r="5" spans="1:16" x14ac:dyDescent="0.25">
      <c r="A5">
        <v>13</v>
      </c>
      <c r="B5" t="s">
        <v>6</v>
      </c>
      <c r="C5" t="s">
        <v>7</v>
      </c>
      <c r="D5" t="b">
        <v>0</v>
      </c>
      <c r="E5" s="2">
        <v>0.88200000000000001</v>
      </c>
      <c r="F5" s="1">
        <v>33498</v>
      </c>
      <c r="G5">
        <v>10</v>
      </c>
      <c r="H5" s="1">
        <v>33133</v>
      </c>
      <c r="I5" s="2">
        <v>17.154095135842581</v>
      </c>
      <c r="J5" s="2">
        <v>16.060397287086165</v>
      </c>
      <c r="K5" s="3">
        <v>10124961000</v>
      </c>
      <c r="L5" s="1">
        <v>33494</v>
      </c>
      <c r="M5" s="2">
        <v>15.2355</v>
      </c>
      <c r="N5" s="2">
        <v>15.260508115994893</v>
      </c>
      <c r="O5" s="3">
        <v>8882296500</v>
      </c>
      <c r="P5">
        <f t="shared" si="0"/>
        <v>0.61070779932282648</v>
      </c>
    </row>
    <row r="6" spans="1:16" x14ac:dyDescent="0.25">
      <c r="A6">
        <v>16</v>
      </c>
      <c r="B6" t="s">
        <v>6</v>
      </c>
      <c r="C6" t="s">
        <v>7</v>
      </c>
      <c r="D6" t="b">
        <v>0</v>
      </c>
      <c r="E6" s="2">
        <v>0.93445500000000004</v>
      </c>
      <c r="F6" s="1">
        <v>35835</v>
      </c>
      <c r="G6">
        <v>1</v>
      </c>
      <c r="H6" s="1">
        <v>35471</v>
      </c>
      <c r="I6" s="2">
        <v>17.264076423063692</v>
      </c>
      <c r="J6" s="2">
        <v>28.620844269724707</v>
      </c>
      <c r="K6" s="3">
        <v>15380393529.638399</v>
      </c>
      <c r="L6" s="1">
        <v>35831</v>
      </c>
      <c r="M6" s="2">
        <v>27.581900000000001</v>
      </c>
      <c r="N6" s="2">
        <v>28.13281379407352</v>
      </c>
      <c r="O6" s="3">
        <v>24321361075.9552</v>
      </c>
      <c r="P6">
        <f t="shared" si="0"/>
        <v>3.2842652484390285</v>
      </c>
    </row>
    <row r="7" spans="1:16" x14ac:dyDescent="0.25">
      <c r="A7">
        <v>16</v>
      </c>
      <c r="B7" t="s">
        <v>6</v>
      </c>
      <c r="C7" t="s">
        <v>7</v>
      </c>
      <c r="D7" t="b">
        <v>0</v>
      </c>
      <c r="E7" s="2">
        <v>0.93445500000000004</v>
      </c>
      <c r="F7" s="1">
        <v>35835</v>
      </c>
      <c r="G7">
        <v>1</v>
      </c>
      <c r="H7" s="1">
        <v>35471</v>
      </c>
      <c r="I7" s="2">
        <v>17.264076423063692</v>
      </c>
      <c r="J7" s="2">
        <v>28.620844269724707</v>
      </c>
      <c r="K7" s="3">
        <v>15380393529.638399</v>
      </c>
      <c r="L7" s="1">
        <v>35831</v>
      </c>
      <c r="M7" s="2">
        <v>27.581900000000001</v>
      </c>
      <c r="N7" s="2">
        <v>28.13281379407352</v>
      </c>
      <c r="O7" s="3">
        <v>24321361075.9552</v>
      </c>
      <c r="P7">
        <f t="shared" si="0"/>
        <v>3.2842652484390285</v>
      </c>
    </row>
    <row r="8" spans="1:16" x14ac:dyDescent="0.25">
      <c r="A8">
        <v>20</v>
      </c>
      <c r="B8" t="s">
        <v>9</v>
      </c>
      <c r="C8" t="s">
        <v>7</v>
      </c>
      <c r="D8" t="b">
        <v>0</v>
      </c>
      <c r="E8" s="2">
        <v>0.80600000000000005</v>
      </c>
      <c r="F8" s="1">
        <v>31279</v>
      </c>
      <c r="G8">
        <v>1</v>
      </c>
      <c r="H8" s="1">
        <v>30914</v>
      </c>
      <c r="I8" s="2">
        <v>8.8621489637014683</v>
      </c>
      <c r="J8" s="2">
        <v>15.692212814707059</v>
      </c>
      <c r="K8" s="3">
        <v>88709247</v>
      </c>
      <c r="L8" s="1">
        <v>31275</v>
      </c>
      <c r="M8" s="2">
        <v>12.8598</v>
      </c>
      <c r="N8" s="2">
        <v>13.246282256072458</v>
      </c>
      <c r="O8" s="3">
        <v>127312020</v>
      </c>
      <c r="P8">
        <f t="shared" si="0"/>
        <v>1.2724918463666985</v>
      </c>
    </row>
    <row r="9" spans="1:16" x14ac:dyDescent="0.25">
      <c r="A9">
        <v>21</v>
      </c>
      <c r="B9" t="s">
        <v>9</v>
      </c>
      <c r="C9" t="s">
        <v>7</v>
      </c>
      <c r="D9" t="b">
        <v>0</v>
      </c>
      <c r="E9" s="2">
        <v>0.69699999999999995</v>
      </c>
      <c r="F9" s="1">
        <v>31643</v>
      </c>
      <c r="G9">
        <v>1</v>
      </c>
      <c r="H9" s="1">
        <v>31278</v>
      </c>
      <c r="I9" s="2">
        <v>10.348024733166641</v>
      </c>
      <c r="J9" s="2">
        <v>21.226501507170955</v>
      </c>
      <c r="K9" s="3">
        <v>127772370</v>
      </c>
      <c r="L9" s="1">
        <v>31638</v>
      </c>
      <c r="M9" s="2">
        <v>27.418699999999998</v>
      </c>
      <c r="N9" s="2">
        <v>28.451345009261164</v>
      </c>
      <c r="O9" s="3">
        <v>380023182</v>
      </c>
      <c r="P9">
        <f t="shared" si="0"/>
        <v>5.4337647012661758</v>
      </c>
    </row>
    <row r="10" spans="1:16" x14ac:dyDescent="0.25">
      <c r="A10">
        <v>24</v>
      </c>
      <c r="B10" t="s">
        <v>9</v>
      </c>
      <c r="C10" t="s">
        <v>7</v>
      </c>
      <c r="D10" t="b">
        <v>0</v>
      </c>
      <c r="E10" s="2">
        <v>0.63400000000000001</v>
      </c>
      <c r="F10" s="1">
        <v>33557</v>
      </c>
      <c r="G10">
        <v>2</v>
      </c>
      <c r="H10" s="1">
        <v>33192</v>
      </c>
      <c r="I10" s="2">
        <v>12.26909822286895</v>
      </c>
      <c r="J10" s="2">
        <v>11.994240093503791</v>
      </c>
      <c r="K10" s="3">
        <v>257798079</v>
      </c>
      <c r="L10" s="1">
        <v>33555</v>
      </c>
      <c r="M10" s="2">
        <v>11.697699999999999</v>
      </c>
      <c r="N10" s="2">
        <v>11.723175094040784</v>
      </c>
      <c r="O10" s="3">
        <v>288836099.08999997</v>
      </c>
      <c r="P10">
        <f t="shared" si="0"/>
        <v>0.18188170328703582</v>
      </c>
    </row>
    <row r="11" spans="1:16" x14ac:dyDescent="0.25">
      <c r="A11">
        <v>25</v>
      </c>
      <c r="B11" t="s">
        <v>9</v>
      </c>
      <c r="C11" t="s">
        <v>7</v>
      </c>
      <c r="D11" t="b">
        <v>0</v>
      </c>
      <c r="E11" s="2">
        <v>1</v>
      </c>
      <c r="F11" s="1">
        <v>33772</v>
      </c>
      <c r="G11">
        <v>1</v>
      </c>
      <c r="H11" s="1">
        <v>33406</v>
      </c>
      <c r="I11" s="2">
        <v>8.846150965455319</v>
      </c>
      <c r="J11" s="2">
        <v>6.6801089829454368</v>
      </c>
      <c r="K11" s="3">
        <v>293178501</v>
      </c>
      <c r="L11" s="1">
        <v>33770</v>
      </c>
      <c r="M11" s="2">
        <v>6.6106499999999997</v>
      </c>
      <c r="N11" s="2">
        <v>6.6312118973561418</v>
      </c>
      <c r="O11" s="3">
        <v>293811000.315</v>
      </c>
      <c r="P11">
        <f t="shared" si="0"/>
        <v>0.7115820578778369</v>
      </c>
    </row>
    <row r="12" spans="1:16" x14ac:dyDescent="0.25">
      <c r="A12">
        <v>26</v>
      </c>
      <c r="B12" t="s">
        <v>9</v>
      </c>
      <c r="C12" t="s">
        <v>7</v>
      </c>
      <c r="D12" t="b">
        <v>0</v>
      </c>
      <c r="E12" s="2">
        <v>0.84899999999999998</v>
      </c>
      <c r="F12" s="1">
        <v>34257</v>
      </c>
      <c r="G12">
        <v>1</v>
      </c>
      <c r="H12" s="1">
        <v>33892</v>
      </c>
      <c r="I12" s="2">
        <v>4.6377800000000002</v>
      </c>
      <c r="J12" s="2">
        <v>5.8642502014125037</v>
      </c>
      <c r="K12" s="3">
        <v>309189661.92800003</v>
      </c>
      <c r="L12" s="1">
        <v>34255</v>
      </c>
      <c r="M12" s="2">
        <v>3.9147400000000001</v>
      </c>
      <c r="N12" s="2">
        <v>3.9416482316184132</v>
      </c>
      <c r="O12" s="3">
        <v>260986320.42399999</v>
      </c>
      <c r="P12">
        <f t="shared" si="0"/>
        <v>0.23015078010632806</v>
      </c>
    </row>
    <row r="13" spans="1:16" x14ac:dyDescent="0.25">
      <c r="A13">
        <v>28</v>
      </c>
      <c r="B13" t="s">
        <v>9</v>
      </c>
      <c r="C13" t="s">
        <v>7</v>
      </c>
      <c r="D13" t="b">
        <v>0</v>
      </c>
      <c r="E13" s="2">
        <v>0.95226999999999995</v>
      </c>
      <c r="F13" s="1">
        <v>35982</v>
      </c>
      <c r="G13">
        <v>1</v>
      </c>
      <c r="H13" s="1">
        <v>35618</v>
      </c>
      <c r="I13" s="2">
        <v>2.2383200000000003</v>
      </c>
      <c r="J13" s="2">
        <v>4.3321033417646193</v>
      </c>
      <c r="K13" s="3">
        <v>323647642.07999998</v>
      </c>
      <c r="L13" s="1">
        <v>35978</v>
      </c>
      <c r="M13" s="2">
        <v>3.7169400000000006</v>
      </c>
      <c r="N13" s="2">
        <v>3.7556280503340074</v>
      </c>
      <c r="O13" s="3">
        <v>1030740884.72448</v>
      </c>
      <c r="P13">
        <f t="shared" si="0"/>
        <v>0.47065936390907664</v>
      </c>
    </row>
    <row r="14" spans="1:16" x14ac:dyDescent="0.25">
      <c r="A14">
        <v>28</v>
      </c>
      <c r="B14" t="s">
        <v>9</v>
      </c>
      <c r="C14" t="s">
        <v>7</v>
      </c>
      <c r="D14" t="b">
        <v>0</v>
      </c>
      <c r="E14" s="2">
        <v>0.95226999999999995</v>
      </c>
      <c r="F14" s="1">
        <v>35982</v>
      </c>
      <c r="G14">
        <v>10</v>
      </c>
      <c r="H14" s="1">
        <v>35618</v>
      </c>
      <c r="I14" s="2">
        <v>2.2383200000000003</v>
      </c>
      <c r="J14" s="2">
        <v>4.3321033417646193</v>
      </c>
      <c r="K14" s="3">
        <v>323647642.07999998</v>
      </c>
      <c r="L14" s="1">
        <v>35978</v>
      </c>
      <c r="M14" s="2">
        <v>3.7169400000000006</v>
      </c>
      <c r="N14" s="2">
        <v>3.7556280503340074</v>
      </c>
      <c r="O14" s="3">
        <v>1030740884.72448</v>
      </c>
      <c r="P14">
        <f t="shared" si="0"/>
        <v>0.47065936390907664</v>
      </c>
    </row>
    <row r="15" spans="1:16" x14ac:dyDescent="0.25">
      <c r="A15">
        <v>28</v>
      </c>
      <c r="B15" t="s">
        <v>9</v>
      </c>
      <c r="C15" t="s">
        <v>7</v>
      </c>
      <c r="D15" t="b">
        <v>0</v>
      </c>
      <c r="E15" s="2">
        <v>0.95226999999999995</v>
      </c>
      <c r="F15" s="1">
        <v>35982</v>
      </c>
      <c r="G15">
        <v>1</v>
      </c>
      <c r="H15" s="1">
        <v>35618</v>
      </c>
      <c r="I15" s="2">
        <v>2.2383200000000003</v>
      </c>
      <c r="J15" s="2">
        <v>4.3321033417646193</v>
      </c>
      <c r="K15" s="3">
        <v>323647642.07999998</v>
      </c>
      <c r="L15" s="1">
        <v>35978</v>
      </c>
      <c r="M15" s="2">
        <v>3.7169400000000006</v>
      </c>
      <c r="N15" s="2">
        <v>3.7556280503340074</v>
      </c>
      <c r="O15" s="3">
        <v>1030740884.72448</v>
      </c>
      <c r="P15">
        <f t="shared" si="0"/>
        <v>0.47065936390907664</v>
      </c>
    </row>
    <row r="16" spans="1:16" x14ac:dyDescent="0.25">
      <c r="A16">
        <v>28</v>
      </c>
      <c r="B16" t="s">
        <v>9</v>
      </c>
      <c r="C16" t="s">
        <v>7</v>
      </c>
      <c r="D16" t="b">
        <v>0</v>
      </c>
      <c r="E16" s="2">
        <v>0.95226999999999995</v>
      </c>
      <c r="F16" s="1">
        <v>35982</v>
      </c>
      <c r="G16">
        <v>10</v>
      </c>
      <c r="H16" s="1">
        <v>35618</v>
      </c>
      <c r="I16" s="2">
        <v>2.2383200000000003</v>
      </c>
      <c r="J16" s="2">
        <v>4.3321033417646193</v>
      </c>
      <c r="K16" s="3">
        <v>323647642.07999998</v>
      </c>
      <c r="L16" s="1">
        <v>35978</v>
      </c>
      <c r="M16" s="2">
        <v>3.7169400000000006</v>
      </c>
      <c r="N16" s="2">
        <v>3.7556280503340074</v>
      </c>
      <c r="O16" s="3">
        <v>1030740884.72448</v>
      </c>
      <c r="P16">
        <f t="shared" si="0"/>
        <v>0.47065936390907664</v>
      </c>
    </row>
    <row r="17" spans="1:16" x14ac:dyDescent="0.25">
      <c r="A17">
        <v>31</v>
      </c>
      <c r="B17" t="s">
        <v>11</v>
      </c>
      <c r="C17" t="s">
        <v>7</v>
      </c>
      <c r="D17" t="b">
        <v>0</v>
      </c>
      <c r="E17" s="2">
        <v>0.51700000000000002</v>
      </c>
      <c r="F17" s="1">
        <v>27442</v>
      </c>
      <c r="G17">
        <v>1</v>
      </c>
      <c r="H17" s="1">
        <v>27078</v>
      </c>
      <c r="I17" s="2">
        <v>27.908371963349481</v>
      </c>
      <c r="J17" s="2" t="s">
        <v>8</v>
      </c>
      <c r="K17" s="3">
        <v>117600000</v>
      </c>
      <c r="L17" s="1">
        <v>27438</v>
      </c>
      <c r="M17" s="2">
        <v>17.817799999999998</v>
      </c>
      <c r="N17" s="2" t="s">
        <v>8</v>
      </c>
      <c r="O17" s="3">
        <v>74834760</v>
      </c>
      <c r="P17">
        <f t="shared" si="0"/>
        <v>3.211928813183123</v>
      </c>
    </row>
    <row r="18" spans="1:16" x14ac:dyDescent="0.25">
      <c r="A18">
        <v>35</v>
      </c>
      <c r="B18" t="s">
        <v>11</v>
      </c>
      <c r="C18" t="s">
        <v>7</v>
      </c>
      <c r="D18" t="b">
        <v>0</v>
      </c>
      <c r="E18" s="2">
        <v>0.41099999999999998</v>
      </c>
      <c r="F18" s="1">
        <v>29908</v>
      </c>
      <c r="G18">
        <v>2</v>
      </c>
      <c r="H18" s="1">
        <v>29543</v>
      </c>
      <c r="I18" s="2">
        <v>11.307783835968234</v>
      </c>
      <c r="J18" s="2" t="s">
        <v>8</v>
      </c>
      <c r="K18" s="3">
        <v>174976340</v>
      </c>
      <c r="L18" s="1">
        <v>29906</v>
      </c>
      <c r="M18" s="2">
        <v>20.296800000000001</v>
      </c>
      <c r="N18" s="2">
        <v>20.898744022242816</v>
      </c>
      <c r="O18" s="3">
        <v>312570720</v>
      </c>
      <c r="P18">
        <f t="shared" si="0"/>
        <v>2.8612927120772067</v>
      </c>
    </row>
    <row r="19" spans="1:16" x14ac:dyDescent="0.25">
      <c r="A19">
        <v>36</v>
      </c>
      <c r="B19" t="s">
        <v>11</v>
      </c>
      <c r="C19" t="s">
        <v>7</v>
      </c>
      <c r="D19" t="b">
        <v>0</v>
      </c>
      <c r="E19" s="2">
        <v>0.628</v>
      </c>
      <c r="F19" s="1">
        <v>31551</v>
      </c>
      <c r="G19">
        <v>2</v>
      </c>
      <c r="H19" s="1">
        <v>31187</v>
      </c>
      <c r="I19" s="2">
        <v>7.6547644191525377</v>
      </c>
      <c r="J19" s="2">
        <v>20.659165335780997</v>
      </c>
      <c r="K19" s="3">
        <v>298055065</v>
      </c>
      <c r="L19" s="1">
        <v>31547</v>
      </c>
      <c r="M19" s="2">
        <v>31.452200000000005</v>
      </c>
      <c r="N19" s="2">
        <v>33.572573033707869</v>
      </c>
      <c r="O19" s="3">
        <v>1210909700</v>
      </c>
      <c r="P19">
        <f t="shared" si="0"/>
        <v>7.5749590112056477</v>
      </c>
    </row>
    <row r="20" spans="1:16" x14ac:dyDescent="0.25">
      <c r="A20">
        <v>37</v>
      </c>
      <c r="B20" t="s">
        <v>11</v>
      </c>
      <c r="C20" t="s">
        <v>7</v>
      </c>
      <c r="D20" t="b">
        <v>0</v>
      </c>
      <c r="E20" s="2">
        <v>0.91100000000000003</v>
      </c>
      <c r="F20" s="1">
        <v>32766</v>
      </c>
      <c r="G20">
        <v>2</v>
      </c>
      <c r="H20" s="1">
        <v>32401</v>
      </c>
      <c r="I20" s="2">
        <v>8.8892090174437239</v>
      </c>
      <c r="J20" s="2">
        <v>14.778427823008906</v>
      </c>
      <c r="K20" s="3">
        <v>519259702.5</v>
      </c>
      <c r="L20" s="1">
        <v>32764</v>
      </c>
      <c r="M20" s="2">
        <v>13.272900000000002</v>
      </c>
      <c r="N20" s="2">
        <v>13.472702476529621</v>
      </c>
      <c r="O20" s="3">
        <v>766509975</v>
      </c>
      <c r="P20">
        <f t="shared" si="0"/>
        <v>1.3953721777223984</v>
      </c>
    </row>
    <row r="21" spans="1:16" x14ac:dyDescent="0.25">
      <c r="A21">
        <v>38</v>
      </c>
      <c r="B21" t="s">
        <v>11</v>
      </c>
      <c r="C21" t="s">
        <v>7</v>
      </c>
      <c r="D21" t="b">
        <v>0</v>
      </c>
      <c r="E21" s="2">
        <v>0.90539400000000003</v>
      </c>
      <c r="F21" s="1">
        <v>35786</v>
      </c>
      <c r="G21">
        <v>1</v>
      </c>
      <c r="H21" s="1">
        <v>35422</v>
      </c>
      <c r="I21" s="2">
        <v>10.206515535775491</v>
      </c>
      <c r="J21" s="2">
        <v>15.264150309569732</v>
      </c>
      <c r="K21" s="3">
        <v>662229067.5</v>
      </c>
      <c r="L21" s="1">
        <v>35782</v>
      </c>
      <c r="M21" s="2">
        <v>11.612500000000002</v>
      </c>
      <c r="N21" s="2">
        <v>11.633789110241997</v>
      </c>
      <c r="O21" s="3">
        <v>737684062.5</v>
      </c>
      <c r="P21">
        <f t="shared" si="0"/>
        <v>0.44753875478348215</v>
      </c>
    </row>
    <row r="22" spans="1:16" x14ac:dyDescent="0.25">
      <c r="A22">
        <v>38</v>
      </c>
      <c r="B22" t="s">
        <v>11</v>
      </c>
      <c r="C22" t="s">
        <v>7</v>
      </c>
      <c r="D22" t="b">
        <v>0</v>
      </c>
      <c r="E22" s="2">
        <v>0.90539400000000003</v>
      </c>
      <c r="F22" s="1">
        <v>35786</v>
      </c>
      <c r="G22">
        <v>10</v>
      </c>
      <c r="H22" s="1">
        <v>35422</v>
      </c>
      <c r="I22" s="2">
        <v>10.206515535775491</v>
      </c>
      <c r="J22" s="2">
        <v>15.264150309569732</v>
      </c>
      <c r="K22" s="3">
        <v>662229067.5</v>
      </c>
      <c r="L22" s="1">
        <v>35782</v>
      </c>
      <c r="M22" s="2">
        <v>11.612500000000002</v>
      </c>
      <c r="N22" s="2">
        <v>11.633789110241997</v>
      </c>
      <c r="O22" s="3">
        <v>737684062.5</v>
      </c>
      <c r="P22">
        <f t="shared" si="0"/>
        <v>0.44753875478348215</v>
      </c>
    </row>
    <row r="23" spans="1:16" x14ac:dyDescent="0.25">
      <c r="A23">
        <v>40</v>
      </c>
      <c r="B23" t="s">
        <v>12</v>
      </c>
      <c r="C23" t="s">
        <v>13</v>
      </c>
      <c r="D23" t="b">
        <v>0</v>
      </c>
      <c r="E23" s="2">
        <v>0.41299999999999998</v>
      </c>
      <c r="F23" s="1">
        <v>29908</v>
      </c>
      <c r="G23">
        <v>2</v>
      </c>
      <c r="H23" s="1">
        <v>29586</v>
      </c>
      <c r="I23" s="2">
        <v>9.3527973057572762</v>
      </c>
      <c r="J23" s="2">
        <v>10.390957806696335</v>
      </c>
      <c r="K23" s="3">
        <v>62036832.000000007</v>
      </c>
      <c r="L23" s="1">
        <v>29906</v>
      </c>
      <c r="M23" s="2">
        <v>18.334200000000003</v>
      </c>
      <c r="N23" s="2">
        <v>18.877939017608899</v>
      </c>
      <c r="O23" s="3">
        <v>121005720</v>
      </c>
      <c r="P23">
        <f t="shared" si="0"/>
        <v>2.8588692693751931</v>
      </c>
    </row>
    <row r="24" spans="1:16" x14ac:dyDescent="0.25">
      <c r="A24">
        <v>41</v>
      </c>
      <c r="B24" t="s">
        <v>12</v>
      </c>
      <c r="C24" t="s">
        <v>13</v>
      </c>
      <c r="D24" t="b">
        <v>0</v>
      </c>
      <c r="E24" s="2">
        <v>0.64700000000000002</v>
      </c>
      <c r="F24" s="1">
        <v>31551</v>
      </c>
      <c r="G24">
        <v>2</v>
      </c>
      <c r="H24" s="1">
        <v>31187</v>
      </c>
      <c r="I24" s="2">
        <v>5.7442917119918686</v>
      </c>
      <c r="J24" s="2">
        <v>15.503060018159871</v>
      </c>
      <c r="K24" s="3">
        <v>96208200</v>
      </c>
      <c r="L24" s="1">
        <v>31547</v>
      </c>
      <c r="M24" s="2">
        <v>24.795100000000001</v>
      </c>
      <c r="N24" s="2">
        <v>26.466679775280902</v>
      </c>
      <c r="O24" s="3">
        <v>409119150</v>
      </c>
      <c r="P24">
        <f t="shared" si="0"/>
        <v>6.0640606178650858</v>
      </c>
    </row>
    <row r="25" spans="1:16" x14ac:dyDescent="0.25">
      <c r="A25">
        <v>45</v>
      </c>
      <c r="B25" t="s">
        <v>12</v>
      </c>
      <c r="C25" t="s">
        <v>13</v>
      </c>
      <c r="D25" t="b">
        <v>0</v>
      </c>
      <c r="E25" s="2">
        <v>0.91200000000000003</v>
      </c>
      <c r="F25" s="1">
        <v>32766</v>
      </c>
      <c r="G25">
        <v>2</v>
      </c>
      <c r="H25" s="1">
        <v>32401</v>
      </c>
      <c r="I25" s="2">
        <v>5.8407826369495517</v>
      </c>
      <c r="J25" s="2">
        <v>9.7103785568161811</v>
      </c>
      <c r="K25" s="3">
        <v>130392636.02600001</v>
      </c>
      <c r="L25" s="1">
        <v>32764</v>
      </c>
      <c r="M25" s="2">
        <v>8.2633100000000006</v>
      </c>
      <c r="N25" s="2">
        <v>8.3877010375526062</v>
      </c>
      <c r="O25" s="3">
        <v>181252399.52600002</v>
      </c>
      <c r="P25">
        <f t="shared" si="0"/>
        <v>0.77111440920970697</v>
      </c>
    </row>
    <row r="26" spans="1:16" x14ac:dyDescent="0.25">
      <c r="A26">
        <v>54</v>
      </c>
      <c r="B26" t="s">
        <v>12</v>
      </c>
      <c r="C26" t="s">
        <v>13</v>
      </c>
      <c r="D26" t="b">
        <v>0</v>
      </c>
      <c r="E26" s="2">
        <v>0.86652700000000005</v>
      </c>
      <c r="F26" s="1">
        <v>35786</v>
      </c>
      <c r="G26">
        <v>1</v>
      </c>
      <c r="H26" s="1">
        <v>35422</v>
      </c>
      <c r="I26" s="2">
        <v>3.9581356041477243</v>
      </c>
      <c r="J26" s="2">
        <v>5.9195105906219476</v>
      </c>
      <c r="K26" s="3">
        <v>95059230.942000002</v>
      </c>
      <c r="L26" s="1">
        <v>35782</v>
      </c>
      <c r="M26" s="2">
        <v>5.4202199999999987</v>
      </c>
      <c r="N26" s="2">
        <v>5.4301568491811283</v>
      </c>
      <c r="O26" s="3">
        <v>104467694.21399999</v>
      </c>
      <c r="P26">
        <f t="shared" si="0"/>
        <v>0.46539591763483384</v>
      </c>
    </row>
    <row r="27" spans="1:16" x14ac:dyDescent="0.25">
      <c r="A27">
        <v>54</v>
      </c>
      <c r="B27" t="s">
        <v>12</v>
      </c>
      <c r="C27" t="s">
        <v>13</v>
      </c>
      <c r="D27" t="b">
        <v>0</v>
      </c>
      <c r="E27" s="2">
        <v>0.86652700000000005</v>
      </c>
      <c r="F27" s="1">
        <v>35786</v>
      </c>
      <c r="G27">
        <v>10</v>
      </c>
      <c r="H27" s="1">
        <v>35422</v>
      </c>
      <c r="I27" s="2">
        <v>3.9581356041477243</v>
      </c>
      <c r="J27" s="2">
        <v>5.9195105906219476</v>
      </c>
      <c r="K27" s="3">
        <v>95059230.942000002</v>
      </c>
      <c r="L27" s="1">
        <v>35782</v>
      </c>
      <c r="M27" s="2">
        <v>5.4202199999999987</v>
      </c>
      <c r="N27" s="2">
        <v>5.4301568491811283</v>
      </c>
      <c r="O27" s="3">
        <v>104467694.21399999</v>
      </c>
      <c r="P27">
        <f t="shared" si="0"/>
        <v>0.46539591763483384</v>
      </c>
    </row>
    <row r="28" spans="1:16" x14ac:dyDescent="0.25">
      <c r="A28">
        <v>57</v>
      </c>
      <c r="B28" t="s">
        <v>14</v>
      </c>
      <c r="C28" t="s">
        <v>7</v>
      </c>
      <c r="D28" t="b">
        <v>0</v>
      </c>
      <c r="E28" s="2">
        <v>0.14899999999999999</v>
      </c>
      <c r="F28" s="1">
        <v>28814</v>
      </c>
      <c r="G28">
        <v>2</v>
      </c>
      <c r="H28" s="1">
        <v>28450</v>
      </c>
      <c r="I28" s="2">
        <v>58.397116917142043</v>
      </c>
      <c r="J28" s="2" t="s">
        <v>8</v>
      </c>
      <c r="K28" s="3">
        <v>17585370</v>
      </c>
      <c r="L28" s="1">
        <v>28810</v>
      </c>
      <c r="M28" s="2">
        <v>79.689300000000003</v>
      </c>
      <c r="N28" s="2" t="s">
        <v>8</v>
      </c>
      <c r="O28" s="3">
        <v>23906790</v>
      </c>
      <c r="P28">
        <f t="shared" si="0"/>
        <v>6.7775123737089507</v>
      </c>
    </row>
    <row r="29" spans="1:16" x14ac:dyDescent="0.25">
      <c r="A29">
        <v>59</v>
      </c>
      <c r="B29" t="s">
        <v>15</v>
      </c>
      <c r="C29" t="s">
        <v>7</v>
      </c>
      <c r="D29" t="b">
        <v>0</v>
      </c>
      <c r="E29" s="2">
        <v>0.34399999999999997</v>
      </c>
      <c r="F29" s="1">
        <v>29635</v>
      </c>
      <c r="G29">
        <v>2</v>
      </c>
      <c r="H29" s="1">
        <v>29269</v>
      </c>
      <c r="I29" s="2">
        <v>6.4835830694279224</v>
      </c>
      <c r="J29" s="2" t="s">
        <v>8</v>
      </c>
      <c r="K29" s="3">
        <v>35195526</v>
      </c>
      <c r="L29" s="1">
        <v>29633</v>
      </c>
      <c r="M29" s="2">
        <v>38.734299999999998</v>
      </c>
      <c r="N29" s="2">
        <v>40.707184550084889</v>
      </c>
      <c r="O29" s="3">
        <v>209165220</v>
      </c>
      <c r="P29">
        <f t="shared" si="0"/>
        <v>10.265722035516049</v>
      </c>
    </row>
    <row r="30" spans="1:16" x14ac:dyDescent="0.25">
      <c r="A30">
        <v>61</v>
      </c>
      <c r="B30" t="s">
        <v>15</v>
      </c>
      <c r="C30" t="s">
        <v>7</v>
      </c>
      <c r="D30" t="b">
        <v>0</v>
      </c>
      <c r="E30" s="2">
        <v>0.52100000000000002</v>
      </c>
      <c r="F30" s="1">
        <v>30242</v>
      </c>
      <c r="G30">
        <v>1</v>
      </c>
      <c r="H30" s="1">
        <v>29878</v>
      </c>
      <c r="I30" s="2">
        <v>11.257616177014203</v>
      </c>
      <c r="J30" s="2">
        <v>10.913214917296752</v>
      </c>
      <c r="K30" s="3">
        <v>122152320</v>
      </c>
      <c r="L30" s="1">
        <v>30238</v>
      </c>
      <c r="M30" s="2">
        <v>14.4582</v>
      </c>
      <c r="N30" s="2">
        <v>14.749109456740443</v>
      </c>
      <c r="O30" s="3">
        <v>216599740.01999998</v>
      </c>
      <c r="P30">
        <f t="shared" si="0"/>
        <v>1.0187774724162906</v>
      </c>
    </row>
    <row r="31" spans="1:16" x14ac:dyDescent="0.25">
      <c r="A31">
        <v>65</v>
      </c>
      <c r="B31" t="s">
        <v>15</v>
      </c>
      <c r="C31" t="s">
        <v>7</v>
      </c>
      <c r="D31" t="b">
        <v>0</v>
      </c>
      <c r="E31" s="2">
        <v>0.34</v>
      </c>
      <c r="F31" s="1">
        <v>31610</v>
      </c>
      <c r="G31">
        <v>2</v>
      </c>
      <c r="H31" s="1">
        <v>31245</v>
      </c>
      <c r="I31" s="2">
        <v>8.7612417959628441</v>
      </c>
      <c r="J31" s="2">
        <v>16.464522318450932</v>
      </c>
      <c r="K31" s="3">
        <v>355103065.51199996</v>
      </c>
      <c r="L31" s="1">
        <v>31608</v>
      </c>
      <c r="M31" s="2">
        <v>36.152000000000001</v>
      </c>
      <c r="N31" s="2">
        <v>36.783941884222479</v>
      </c>
      <c r="O31" s="3">
        <v>1462189331.2</v>
      </c>
      <c r="P31">
        <f t="shared" si="0"/>
        <v>8.7187491264147976</v>
      </c>
    </row>
    <row r="32" spans="1:16" x14ac:dyDescent="0.25">
      <c r="A32">
        <v>66</v>
      </c>
      <c r="B32" t="s">
        <v>15</v>
      </c>
      <c r="C32" t="s">
        <v>7</v>
      </c>
      <c r="D32" t="b">
        <v>0</v>
      </c>
      <c r="E32" s="2">
        <v>0.85499999999999998</v>
      </c>
      <c r="F32" s="1">
        <v>31944</v>
      </c>
      <c r="G32">
        <v>1</v>
      </c>
      <c r="H32" s="1">
        <v>31579</v>
      </c>
      <c r="I32" s="2">
        <v>12.528582785447075</v>
      </c>
      <c r="J32" s="2">
        <v>12.683094989531808</v>
      </c>
      <c r="K32" s="3">
        <v>1493522537.52</v>
      </c>
      <c r="L32" s="1">
        <v>31940</v>
      </c>
      <c r="M32" s="2">
        <v>16.7332</v>
      </c>
      <c r="N32" s="2">
        <v>17.271715174765557</v>
      </c>
      <c r="O32" s="3">
        <v>1593000640</v>
      </c>
      <c r="P32">
        <f t="shared" si="0"/>
        <v>1.3383712270107486</v>
      </c>
    </row>
    <row r="33" spans="1:16" x14ac:dyDescent="0.25">
      <c r="A33">
        <v>68</v>
      </c>
      <c r="B33" t="s">
        <v>16</v>
      </c>
      <c r="C33" t="s">
        <v>7</v>
      </c>
      <c r="D33" t="b">
        <v>0</v>
      </c>
      <c r="E33" s="2">
        <v>1</v>
      </c>
      <c r="F33" s="1">
        <v>28114</v>
      </c>
      <c r="G33">
        <v>4</v>
      </c>
      <c r="H33" s="1">
        <v>27750</v>
      </c>
      <c r="I33" s="2">
        <v>0.38940799999999998</v>
      </c>
      <c r="J33" s="2" t="s">
        <v>8</v>
      </c>
      <c r="K33" s="3">
        <v>44139396.799999997</v>
      </c>
      <c r="L33" s="1">
        <v>28110</v>
      </c>
      <c r="M33" s="2">
        <v>0.201935</v>
      </c>
      <c r="N33" s="2" t="s">
        <v>8</v>
      </c>
      <c r="O33" s="3">
        <v>22889332.25</v>
      </c>
      <c r="P33">
        <f t="shared" si="0"/>
        <v>5.9674509292533783E-2</v>
      </c>
    </row>
    <row r="34" spans="1:16" x14ac:dyDescent="0.25">
      <c r="A34">
        <v>69</v>
      </c>
      <c r="B34" t="s">
        <v>16</v>
      </c>
      <c r="C34" t="s">
        <v>7</v>
      </c>
      <c r="D34" t="b">
        <v>0</v>
      </c>
      <c r="E34" s="2">
        <v>0.92700000000000005</v>
      </c>
      <c r="F34" s="1">
        <v>28709</v>
      </c>
      <c r="G34">
        <v>4</v>
      </c>
      <c r="H34" s="1">
        <v>28345</v>
      </c>
      <c r="I34" s="2">
        <v>8.0050800000000019E-2</v>
      </c>
      <c r="J34" s="2" t="s">
        <v>8</v>
      </c>
      <c r="K34" s="3">
        <v>31788172.680000003</v>
      </c>
      <c r="L34" s="1">
        <v>28705</v>
      </c>
      <c r="M34" s="2">
        <v>5.7843200000000004E-2</v>
      </c>
      <c r="N34" s="2" t="s">
        <v>8</v>
      </c>
      <c r="O34" s="3">
        <v>22969534.719999999</v>
      </c>
      <c r="P34">
        <f t="shared" si="0"/>
        <v>7.0688986284151547E-3</v>
      </c>
    </row>
    <row r="35" spans="1:16" x14ac:dyDescent="0.25">
      <c r="A35">
        <v>70</v>
      </c>
      <c r="B35" t="s">
        <v>16</v>
      </c>
      <c r="C35" t="s">
        <v>7</v>
      </c>
      <c r="D35" t="b">
        <v>0</v>
      </c>
      <c r="E35" s="2">
        <v>0.39500000000000002</v>
      </c>
      <c r="F35" s="1">
        <v>29055</v>
      </c>
      <c r="G35">
        <v>4</v>
      </c>
      <c r="H35" s="1">
        <v>28690</v>
      </c>
      <c r="I35" s="2">
        <v>4.6918064900112154E-2</v>
      </c>
      <c r="J35" s="2" t="s">
        <v>8</v>
      </c>
      <c r="K35" s="3">
        <v>20098342.879999999</v>
      </c>
      <c r="L35" s="1">
        <v>29053</v>
      </c>
      <c r="M35" s="2">
        <v>1.6010199999999999E-2</v>
      </c>
      <c r="N35" s="2" t="s">
        <v>8</v>
      </c>
      <c r="O35" s="3">
        <v>31797857.707673598</v>
      </c>
      <c r="P35">
        <f t="shared" si="0"/>
        <v>9.8382789585386796E-3</v>
      </c>
    </row>
    <row r="36" spans="1:16" x14ac:dyDescent="0.25">
      <c r="A36">
        <v>71</v>
      </c>
      <c r="B36" t="s">
        <v>16</v>
      </c>
      <c r="C36" t="s">
        <v>7</v>
      </c>
      <c r="D36" t="b">
        <v>0</v>
      </c>
      <c r="E36" s="2">
        <v>1</v>
      </c>
      <c r="F36" s="1">
        <v>29319</v>
      </c>
      <c r="G36">
        <v>1</v>
      </c>
      <c r="H36" s="1">
        <v>28954</v>
      </c>
      <c r="I36" s="2">
        <v>7.1400201939344401E-3</v>
      </c>
      <c r="J36" s="2" t="s">
        <v>8</v>
      </c>
      <c r="K36" s="3">
        <v>35900743.021568</v>
      </c>
      <c r="L36" s="1">
        <v>29314</v>
      </c>
      <c r="M36" s="2">
        <v>5.1645700000000003E-3</v>
      </c>
      <c r="N36" s="2" t="s">
        <v>8</v>
      </c>
      <c r="O36" s="3">
        <v>102580242.18159105</v>
      </c>
      <c r="P36">
        <f t="shared" si="0"/>
        <v>6.2880532639301881E-4</v>
      </c>
    </row>
    <row r="37" spans="1:16" x14ac:dyDescent="0.25">
      <c r="A37">
        <v>72</v>
      </c>
      <c r="B37" t="s">
        <v>16</v>
      </c>
      <c r="C37" t="s">
        <v>7</v>
      </c>
      <c r="D37" t="b">
        <v>0</v>
      </c>
      <c r="E37" s="2">
        <v>0.76100000000000001</v>
      </c>
      <c r="F37" s="1">
        <v>29591</v>
      </c>
      <c r="G37">
        <v>1</v>
      </c>
      <c r="H37" s="1">
        <v>29227</v>
      </c>
      <c r="I37" s="2">
        <v>5.1645700000000003E-3</v>
      </c>
      <c r="J37" s="2" t="s">
        <v>8</v>
      </c>
      <c r="K37" s="3">
        <v>102580242.18159105</v>
      </c>
      <c r="L37" s="1">
        <v>29585</v>
      </c>
      <c r="M37" s="2">
        <v>4.1316600000000005E-3</v>
      </c>
      <c r="N37" s="2" t="s">
        <v>8</v>
      </c>
      <c r="O37" s="3">
        <v>106684006.15821311</v>
      </c>
      <c r="P37">
        <f t="shared" si="0"/>
        <v>3.2878546453809913E-4</v>
      </c>
    </row>
    <row r="38" spans="1:16" x14ac:dyDescent="0.25">
      <c r="A38">
        <v>75</v>
      </c>
      <c r="B38" t="s">
        <v>17</v>
      </c>
      <c r="C38" t="s">
        <v>7</v>
      </c>
      <c r="D38" t="b">
        <v>0</v>
      </c>
      <c r="E38" s="2">
        <v>7.9000000000000001E-2</v>
      </c>
      <c r="F38" s="1">
        <v>29269</v>
      </c>
      <c r="G38">
        <v>2</v>
      </c>
      <c r="H38" s="1">
        <v>28905</v>
      </c>
      <c r="I38" s="2">
        <v>5.5777300000000007</v>
      </c>
      <c r="J38" s="2" t="s">
        <v>8</v>
      </c>
      <c r="K38" s="3">
        <v>644227.81499999994</v>
      </c>
      <c r="L38" s="1">
        <v>29265</v>
      </c>
      <c r="M38" s="2">
        <v>10.768100000000002</v>
      </c>
      <c r="N38" s="2" t="s">
        <v>8</v>
      </c>
      <c r="O38" s="3">
        <v>1243715.55</v>
      </c>
      <c r="P38">
        <f t="shared" si="0"/>
        <v>1.6521460839517621</v>
      </c>
    </row>
    <row r="39" spans="1:16" x14ac:dyDescent="0.25">
      <c r="A39">
        <v>116</v>
      </c>
      <c r="B39" t="s">
        <v>18</v>
      </c>
      <c r="C39" t="s">
        <v>7</v>
      </c>
      <c r="D39" t="b">
        <v>0</v>
      </c>
      <c r="E39" s="2">
        <v>0.91</v>
      </c>
      <c r="F39" s="1">
        <v>34593</v>
      </c>
      <c r="G39">
        <v>1</v>
      </c>
      <c r="H39" s="1">
        <v>34228</v>
      </c>
      <c r="I39" s="2">
        <v>0.77468499999999973</v>
      </c>
      <c r="J39" s="2">
        <v>0.990565727866904</v>
      </c>
      <c r="K39" s="3">
        <v>50175262.890999995</v>
      </c>
      <c r="L39" s="1">
        <v>34591</v>
      </c>
      <c r="M39" s="2">
        <v>0.93117199999999989</v>
      </c>
      <c r="N39" s="2">
        <v>0.94820921640378542</v>
      </c>
      <c r="O39" s="3">
        <v>60401868.538000003</v>
      </c>
      <c r="P39">
        <f t="shared" si="0"/>
        <v>4.9811359159242903E-2</v>
      </c>
    </row>
    <row r="40" spans="1:16" x14ac:dyDescent="0.25">
      <c r="A40">
        <v>120</v>
      </c>
      <c r="B40" t="s">
        <v>18</v>
      </c>
      <c r="C40" t="s">
        <v>7</v>
      </c>
      <c r="D40" t="b">
        <v>0</v>
      </c>
      <c r="E40" s="2">
        <v>0.95261700000000005</v>
      </c>
      <c r="F40" s="1">
        <v>35240</v>
      </c>
      <c r="G40">
        <v>1</v>
      </c>
      <c r="H40" s="1">
        <v>34876</v>
      </c>
      <c r="I40" s="2">
        <v>0.90032714611475151</v>
      </c>
      <c r="J40" s="2">
        <v>0.88398559175033997</v>
      </c>
      <c r="K40" s="3">
        <v>137843142.23001599</v>
      </c>
      <c r="L40" s="1">
        <v>35236</v>
      </c>
      <c r="M40" s="2">
        <v>0.95544499999999999</v>
      </c>
      <c r="N40" s="2">
        <v>0.94734940861144734</v>
      </c>
      <c r="O40" s="3">
        <v>139073626.39855999</v>
      </c>
      <c r="P40">
        <f t="shared" si="0"/>
        <v>1.754455779690825E-2</v>
      </c>
    </row>
    <row r="41" spans="1:16" x14ac:dyDescent="0.25">
      <c r="A41">
        <v>128</v>
      </c>
      <c r="B41" t="s">
        <v>19</v>
      </c>
      <c r="C41" t="s">
        <v>7</v>
      </c>
      <c r="D41" t="b">
        <v>0</v>
      </c>
      <c r="E41" s="2">
        <v>0.83299999999999996</v>
      </c>
      <c r="F41" s="1">
        <v>30004</v>
      </c>
      <c r="G41">
        <v>2</v>
      </c>
      <c r="H41" s="1">
        <v>29640</v>
      </c>
      <c r="I41" s="2">
        <v>3.3015227914601861</v>
      </c>
      <c r="J41" s="2">
        <v>3.1917397951504798</v>
      </c>
      <c r="K41" s="3">
        <v>182480011.58699998</v>
      </c>
      <c r="L41" s="1">
        <v>30000</v>
      </c>
      <c r="M41" s="2">
        <v>4.2091200000000004</v>
      </c>
      <c r="N41" s="2">
        <v>4.3666414621409926</v>
      </c>
      <c r="O41" s="3">
        <v>254953553.90400001</v>
      </c>
      <c r="P41">
        <f t="shared" si="0"/>
        <v>0.28889716415103445</v>
      </c>
    </row>
    <row r="42" spans="1:16" x14ac:dyDescent="0.25">
      <c r="A42">
        <v>129</v>
      </c>
      <c r="B42" t="s">
        <v>19</v>
      </c>
      <c r="C42" t="s">
        <v>7</v>
      </c>
      <c r="D42" t="b">
        <v>0</v>
      </c>
      <c r="E42" s="2">
        <v>0.42399999999999999</v>
      </c>
      <c r="F42" s="1">
        <v>31551</v>
      </c>
      <c r="G42">
        <v>2</v>
      </c>
      <c r="H42" s="1">
        <v>31187</v>
      </c>
      <c r="I42" s="2">
        <v>7.10128</v>
      </c>
      <c r="J42" s="2">
        <v>19.165386363636365</v>
      </c>
      <c r="K42" s="3">
        <v>559177511.296</v>
      </c>
      <c r="L42" s="1">
        <v>31547</v>
      </c>
      <c r="M42" s="2">
        <v>22.904900000000001</v>
      </c>
      <c r="N42" s="2">
        <v>24.449050561797755</v>
      </c>
      <c r="O42" s="3">
        <v>1803605121.6800001</v>
      </c>
      <c r="P42">
        <f t="shared" si="0"/>
        <v>5.0304484834918792</v>
      </c>
    </row>
    <row r="43" spans="1:16" x14ac:dyDescent="0.25">
      <c r="A43">
        <v>131</v>
      </c>
      <c r="B43" t="s">
        <v>20</v>
      </c>
      <c r="C43" t="s">
        <v>7</v>
      </c>
      <c r="D43" t="b">
        <v>0</v>
      </c>
      <c r="E43" s="2">
        <v>0.65600000000000003</v>
      </c>
      <c r="F43" s="1">
        <v>29635</v>
      </c>
      <c r="G43">
        <v>2</v>
      </c>
      <c r="H43" s="1">
        <v>29269</v>
      </c>
      <c r="I43" s="2">
        <v>0.3888639102427115</v>
      </c>
      <c r="J43" s="2" t="s">
        <v>8</v>
      </c>
      <c r="K43" s="3">
        <v>20878070.827599999</v>
      </c>
      <c r="L43" s="1">
        <v>29633</v>
      </c>
      <c r="M43" s="2">
        <v>0.93995200000000012</v>
      </c>
      <c r="N43" s="2">
        <v>0.9878273140916809</v>
      </c>
      <c r="O43" s="3">
        <v>46795698.310400002</v>
      </c>
      <c r="P43">
        <f t="shared" si="0"/>
        <v>0.17541678712788517</v>
      </c>
    </row>
    <row r="44" spans="1:16" x14ac:dyDescent="0.25">
      <c r="A44">
        <v>132</v>
      </c>
      <c r="B44" t="s">
        <v>20</v>
      </c>
      <c r="C44" t="s">
        <v>7</v>
      </c>
      <c r="D44" t="b">
        <v>0</v>
      </c>
      <c r="E44" s="2">
        <v>0.98399999999999999</v>
      </c>
      <c r="F44" s="1">
        <v>30393</v>
      </c>
      <c r="G44">
        <v>1</v>
      </c>
      <c r="H44" s="1">
        <v>30028</v>
      </c>
      <c r="I44" s="2">
        <v>0.51548030162935643</v>
      </c>
      <c r="J44" s="2">
        <v>0.54040279808202474</v>
      </c>
      <c r="K44" s="3">
        <v>54459582.265799999</v>
      </c>
      <c r="L44" s="1">
        <v>30391</v>
      </c>
      <c r="M44" s="2">
        <v>0.583596</v>
      </c>
      <c r="N44" s="2">
        <v>0.60643641853035146</v>
      </c>
      <c r="O44" s="3">
        <v>58165729.408799998</v>
      </c>
      <c r="P44">
        <f t="shared" si="0"/>
        <v>2.1681900195688972E-2</v>
      </c>
    </row>
    <row r="45" spans="1:16" x14ac:dyDescent="0.25">
      <c r="A45">
        <v>134</v>
      </c>
      <c r="B45" t="s">
        <v>20</v>
      </c>
      <c r="C45" t="s">
        <v>7</v>
      </c>
      <c r="D45" t="b">
        <v>0</v>
      </c>
      <c r="E45" s="2">
        <v>0.82699999999999996</v>
      </c>
      <c r="F45" s="1">
        <v>31184</v>
      </c>
      <c r="G45">
        <v>2</v>
      </c>
      <c r="H45" s="1">
        <v>30819</v>
      </c>
      <c r="I45" s="2">
        <v>0.52420400000000011</v>
      </c>
      <c r="J45" s="2">
        <v>0.82069595848776888</v>
      </c>
      <c r="K45" s="3">
        <v>87111172.312000006</v>
      </c>
      <c r="L45" s="1">
        <v>31182</v>
      </c>
      <c r="M45" s="2">
        <v>0.91929300000000014</v>
      </c>
      <c r="N45" s="2">
        <v>0.93658794790159206</v>
      </c>
      <c r="O45" s="3">
        <v>152766272.15400001</v>
      </c>
      <c r="P45">
        <f t="shared" si="0"/>
        <v>0.12576073462246767</v>
      </c>
    </row>
    <row r="46" spans="1:16" x14ac:dyDescent="0.25">
      <c r="A46">
        <v>138</v>
      </c>
      <c r="B46" t="s">
        <v>20</v>
      </c>
      <c r="C46" t="s">
        <v>7</v>
      </c>
      <c r="D46" t="b">
        <v>0</v>
      </c>
      <c r="E46" s="2">
        <v>0.95199999999999996</v>
      </c>
      <c r="F46" s="1">
        <v>31673</v>
      </c>
      <c r="G46">
        <v>1</v>
      </c>
      <c r="H46" s="1">
        <v>31308</v>
      </c>
      <c r="I46" s="2">
        <v>0.90367544998373606</v>
      </c>
      <c r="J46" s="2">
        <v>1.6552933334757438</v>
      </c>
      <c r="K46" s="3">
        <v>262038892.226944</v>
      </c>
      <c r="L46" s="1">
        <v>31671</v>
      </c>
      <c r="M46" s="2">
        <v>1.6759000000000002</v>
      </c>
      <c r="N46" s="2">
        <v>1.6605124950099801</v>
      </c>
      <c r="O46" s="3">
        <v>503018033.19999999</v>
      </c>
      <c r="P46">
        <f t="shared" si="0"/>
        <v>0.245806708624006</v>
      </c>
    </row>
    <row r="47" spans="1:16" x14ac:dyDescent="0.25">
      <c r="A47">
        <v>138</v>
      </c>
      <c r="B47" t="s">
        <v>20</v>
      </c>
      <c r="C47" t="s">
        <v>7</v>
      </c>
      <c r="D47" t="b">
        <v>0</v>
      </c>
      <c r="E47" s="2">
        <v>0.95199999999999996</v>
      </c>
      <c r="F47" s="1">
        <v>31673</v>
      </c>
      <c r="G47">
        <v>5</v>
      </c>
      <c r="H47" s="1">
        <v>31308</v>
      </c>
      <c r="I47" s="2">
        <v>0.90367544998373606</v>
      </c>
      <c r="J47" s="2">
        <v>1.6552933334757438</v>
      </c>
      <c r="K47" s="3">
        <v>262038892.226944</v>
      </c>
      <c r="L47" s="1">
        <v>31671</v>
      </c>
      <c r="M47" s="2">
        <v>1.6759000000000002</v>
      </c>
      <c r="N47" s="2">
        <v>1.6605124950099801</v>
      </c>
      <c r="O47" s="3">
        <v>503018033.19999999</v>
      </c>
      <c r="P47">
        <f t="shared" si="0"/>
        <v>0.245806708624006</v>
      </c>
    </row>
    <row r="48" spans="1:16" x14ac:dyDescent="0.25">
      <c r="A48">
        <v>144</v>
      </c>
      <c r="B48" t="s">
        <v>20</v>
      </c>
      <c r="C48" t="s">
        <v>7</v>
      </c>
      <c r="D48" t="b">
        <v>0</v>
      </c>
      <c r="E48" s="2">
        <v>0.96599999999999997</v>
      </c>
      <c r="F48" s="1">
        <v>32919</v>
      </c>
      <c r="G48">
        <v>1</v>
      </c>
      <c r="H48" s="1">
        <v>32554</v>
      </c>
      <c r="I48" s="2">
        <v>1.1104878645668723</v>
      </c>
      <c r="J48" s="2">
        <v>1.5001917408817722</v>
      </c>
      <c r="K48" s="3">
        <v>571436685.60000002</v>
      </c>
      <c r="L48" s="1">
        <v>32917</v>
      </c>
      <c r="M48" s="2">
        <v>1.5746800000000001</v>
      </c>
      <c r="N48" s="2">
        <v>1.5777121181001286</v>
      </c>
      <c r="O48" s="3">
        <v>781348355.19744003</v>
      </c>
      <c r="P48">
        <f t="shared" si="0"/>
        <v>0.14775694579712964</v>
      </c>
    </row>
    <row r="49" spans="1:16" x14ac:dyDescent="0.25">
      <c r="A49">
        <v>144</v>
      </c>
      <c r="B49" t="s">
        <v>20</v>
      </c>
      <c r="C49" t="s">
        <v>7</v>
      </c>
      <c r="D49" t="b">
        <v>0</v>
      </c>
      <c r="E49" s="2">
        <v>0.96599999999999997</v>
      </c>
      <c r="F49" s="1">
        <v>32919</v>
      </c>
      <c r="G49">
        <v>5</v>
      </c>
      <c r="H49" s="1">
        <v>32554</v>
      </c>
      <c r="I49" s="2">
        <v>1.1104878645668723</v>
      </c>
      <c r="J49" s="2">
        <v>1.5001917408817722</v>
      </c>
      <c r="K49" s="3">
        <v>571436685.60000002</v>
      </c>
      <c r="L49" s="1">
        <v>32917</v>
      </c>
      <c r="M49" s="2">
        <v>1.5746800000000001</v>
      </c>
      <c r="N49" s="2">
        <v>1.5777121181001286</v>
      </c>
      <c r="O49" s="3">
        <v>781348355.19744003</v>
      </c>
      <c r="P49">
        <f t="shared" si="0"/>
        <v>0.14775694579712964</v>
      </c>
    </row>
    <row r="50" spans="1:16" x14ac:dyDescent="0.25">
      <c r="A50">
        <v>175</v>
      </c>
      <c r="B50" t="s">
        <v>21</v>
      </c>
      <c r="C50" t="s">
        <v>7</v>
      </c>
      <c r="D50" t="b">
        <v>0</v>
      </c>
      <c r="E50" s="2">
        <v>1</v>
      </c>
      <c r="F50" s="1">
        <v>29409</v>
      </c>
      <c r="G50">
        <v>1</v>
      </c>
      <c r="H50" s="1">
        <v>29045</v>
      </c>
      <c r="I50" s="2">
        <v>0.774169</v>
      </c>
      <c r="J50" s="2" t="s">
        <v>8</v>
      </c>
      <c r="K50" s="3">
        <v>11148033.6</v>
      </c>
      <c r="L50" s="1">
        <v>29405</v>
      </c>
      <c r="M50" s="2">
        <v>0.39250699999999999</v>
      </c>
      <c r="N50" s="2" t="s">
        <v>8</v>
      </c>
      <c r="O50" s="3">
        <v>5652100.7999999998</v>
      </c>
      <c r="P50">
        <f t="shared" si="0"/>
        <v>0.12148678778067792</v>
      </c>
    </row>
    <row r="51" spans="1:16" x14ac:dyDescent="0.25">
      <c r="A51">
        <v>177</v>
      </c>
      <c r="B51" t="s">
        <v>22</v>
      </c>
      <c r="C51" t="s">
        <v>7</v>
      </c>
      <c r="D51" t="b">
        <v>0</v>
      </c>
      <c r="E51" s="2">
        <v>0.92982500000000001</v>
      </c>
      <c r="F51" s="1">
        <v>28793</v>
      </c>
      <c r="G51">
        <v>4</v>
      </c>
      <c r="H51" s="1">
        <v>28429</v>
      </c>
      <c r="I51" s="2">
        <v>9.9159700000000003E-2</v>
      </c>
      <c r="J51" s="2" t="s">
        <v>8</v>
      </c>
      <c r="K51" s="3">
        <v>86427594.519999996</v>
      </c>
      <c r="L51" s="1">
        <v>28789</v>
      </c>
      <c r="M51" s="2">
        <v>0.104841</v>
      </c>
      <c r="N51" s="2" t="s">
        <v>8</v>
      </c>
      <c r="O51" s="3">
        <v>91379415.600000009</v>
      </c>
      <c r="P51">
        <f t="shared" si="0"/>
        <v>1.80841395637597E-3</v>
      </c>
    </row>
    <row r="52" spans="1:16" x14ac:dyDescent="0.25">
      <c r="A52">
        <v>178</v>
      </c>
      <c r="B52" t="s">
        <v>22</v>
      </c>
      <c r="C52" t="s">
        <v>7</v>
      </c>
      <c r="D52" t="b">
        <v>0</v>
      </c>
      <c r="E52" s="2">
        <v>1</v>
      </c>
      <c r="F52" s="1">
        <v>29937</v>
      </c>
      <c r="G52">
        <v>1</v>
      </c>
      <c r="H52" s="1">
        <v>29572</v>
      </c>
      <c r="I52" s="2">
        <v>8.9346999999999996E-2</v>
      </c>
      <c r="J52" s="2" t="s">
        <v>8</v>
      </c>
      <c r="K52" s="3">
        <v>181642445.28179199</v>
      </c>
      <c r="L52" s="1">
        <v>29935</v>
      </c>
      <c r="M52" s="2">
        <v>8.2633100000000001E-2</v>
      </c>
      <c r="N52" s="2">
        <v>8.4490858543165473E-2</v>
      </c>
      <c r="O52" s="3">
        <v>167993087.01148161</v>
      </c>
      <c r="P52">
        <f t="shared" si="0"/>
        <v>2.1371007448493505E-3</v>
      </c>
    </row>
    <row r="53" spans="1:16" x14ac:dyDescent="0.25">
      <c r="A53">
        <v>179</v>
      </c>
      <c r="B53" t="s">
        <v>22</v>
      </c>
      <c r="C53" t="s">
        <v>7</v>
      </c>
      <c r="D53" t="b">
        <v>0</v>
      </c>
      <c r="E53" s="2">
        <v>5.6849999999999996</v>
      </c>
      <c r="F53" s="1">
        <v>30852</v>
      </c>
      <c r="G53">
        <v>5</v>
      </c>
      <c r="H53" s="1">
        <v>30487</v>
      </c>
      <c r="I53" s="2">
        <v>7.9895900000000006E-2</v>
      </c>
      <c r="J53" s="2">
        <v>8.746992407718121E-2</v>
      </c>
      <c r="K53" s="3">
        <v>454799431.38667524</v>
      </c>
      <c r="L53" s="1">
        <v>30848</v>
      </c>
      <c r="M53" s="2">
        <v>0.104324</v>
      </c>
      <c r="N53" s="2">
        <v>0.10545532145623547</v>
      </c>
      <c r="O53" s="3">
        <v>593853950.95347202</v>
      </c>
      <c r="P53">
        <f t="shared" si="0"/>
        <v>7.7757057306862554E-3</v>
      </c>
    </row>
    <row r="54" spans="1:16" x14ac:dyDescent="0.25">
      <c r="A54">
        <v>180</v>
      </c>
      <c r="B54" t="s">
        <v>22</v>
      </c>
      <c r="C54" t="s">
        <v>7</v>
      </c>
      <c r="D54" t="b">
        <v>0</v>
      </c>
      <c r="E54" s="2">
        <v>0.95199999999999996</v>
      </c>
      <c r="F54" s="1">
        <v>31244</v>
      </c>
      <c r="G54">
        <v>1</v>
      </c>
      <c r="H54" s="1">
        <v>30879</v>
      </c>
      <c r="I54" s="2">
        <v>0.57066635707789659</v>
      </c>
      <c r="J54" s="2">
        <v>1.0196873052050075</v>
      </c>
      <c r="K54" s="3">
        <v>573643489.1164161</v>
      </c>
      <c r="L54" s="1">
        <v>31240</v>
      </c>
      <c r="M54" s="2">
        <v>1.0892099999999998</v>
      </c>
      <c r="N54" s="2">
        <v>1.1110686122971818</v>
      </c>
      <c r="O54" s="3">
        <v>1085038308.27264</v>
      </c>
      <c r="P54">
        <f t="shared" si="0"/>
        <v>0.16505756795986287</v>
      </c>
    </row>
    <row r="55" spans="1:16" x14ac:dyDescent="0.25">
      <c r="A55">
        <v>182</v>
      </c>
      <c r="B55" t="s">
        <v>22</v>
      </c>
      <c r="C55" t="s">
        <v>7</v>
      </c>
      <c r="D55" t="b">
        <v>0</v>
      </c>
      <c r="E55" s="2">
        <v>0.81599999999999995</v>
      </c>
      <c r="F55" s="1">
        <v>31551</v>
      </c>
      <c r="G55">
        <v>1</v>
      </c>
      <c r="H55" s="1">
        <v>31187</v>
      </c>
      <c r="I55" s="2">
        <v>0.83288387519001972</v>
      </c>
      <c r="J55" s="2">
        <v>2.2478400040639737</v>
      </c>
      <c r="K55" s="3">
        <v>871527203.26195204</v>
      </c>
      <c r="L55" s="1">
        <v>31547</v>
      </c>
      <c r="M55" s="2">
        <v>2.3411</v>
      </c>
      <c r="N55" s="2">
        <v>2.4989269662921347</v>
      </c>
      <c r="O55" s="3">
        <v>2608711178.4576001</v>
      </c>
      <c r="P55">
        <f t="shared" si="0"/>
        <v>0.48008010302882265</v>
      </c>
    </row>
    <row r="56" spans="1:16" x14ac:dyDescent="0.25">
      <c r="A56">
        <v>184</v>
      </c>
      <c r="B56" t="s">
        <v>22</v>
      </c>
      <c r="C56" t="s">
        <v>7</v>
      </c>
      <c r="D56" t="b">
        <v>0</v>
      </c>
      <c r="E56" s="2">
        <v>0.75900000000000001</v>
      </c>
      <c r="F56" s="1">
        <v>31701</v>
      </c>
      <c r="G56">
        <v>1</v>
      </c>
      <c r="H56" s="1">
        <v>31336</v>
      </c>
      <c r="I56" s="2">
        <v>0.93254133838972575</v>
      </c>
      <c r="J56" s="2">
        <v>1.6422691041601718</v>
      </c>
      <c r="K56" s="3">
        <v>1281250800</v>
      </c>
      <c r="L56" s="1">
        <v>31699</v>
      </c>
      <c r="M56" s="2">
        <v>2.0012699999999999</v>
      </c>
      <c r="N56" s="2">
        <v>2.0184644823973175</v>
      </c>
      <c r="O56" s="3">
        <v>2533007374.9593596</v>
      </c>
      <c r="P56">
        <f t="shared" si="0"/>
        <v>0.34018689863852136</v>
      </c>
    </row>
    <row r="57" spans="1:16" x14ac:dyDescent="0.25">
      <c r="A57">
        <v>193</v>
      </c>
      <c r="B57" t="s">
        <v>23</v>
      </c>
      <c r="C57" t="s">
        <v>7</v>
      </c>
      <c r="D57" t="b">
        <v>0</v>
      </c>
      <c r="E57" s="2">
        <v>0.91400000000000003</v>
      </c>
      <c r="F57" s="1">
        <v>34324</v>
      </c>
      <c r="G57">
        <v>1</v>
      </c>
      <c r="H57" s="1">
        <v>33959</v>
      </c>
      <c r="I57" s="2">
        <v>0.56448699999999996</v>
      </c>
      <c r="J57" s="2">
        <v>0.7394581832749122</v>
      </c>
      <c r="K57" s="3">
        <v>1230598567.5146239</v>
      </c>
      <c r="L57" s="1">
        <v>34320</v>
      </c>
      <c r="M57" s="2">
        <v>0.42969200000000002</v>
      </c>
      <c r="N57" s="2">
        <v>0.4384920117027501</v>
      </c>
      <c r="O57" s="3">
        <v>936741430.13478398</v>
      </c>
      <c r="P57">
        <f t="shared" si="0"/>
        <v>4.2906581108144048E-2</v>
      </c>
    </row>
    <row r="58" spans="1:16" x14ac:dyDescent="0.25">
      <c r="A58">
        <v>193</v>
      </c>
      <c r="B58" t="s">
        <v>23</v>
      </c>
      <c r="C58" t="s">
        <v>7</v>
      </c>
      <c r="D58" t="b">
        <v>0</v>
      </c>
      <c r="E58" s="2">
        <v>0.91400000000000003</v>
      </c>
      <c r="F58" s="1">
        <v>34324</v>
      </c>
      <c r="G58">
        <v>10</v>
      </c>
      <c r="H58" s="1">
        <v>33959</v>
      </c>
      <c r="I58" s="2">
        <v>0.56448699999999996</v>
      </c>
      <c r="J58" s="2">
        <v>0.7394581832749122</v>
      </c>
      <c r="K58" s="3">
        <v>1230598567.5146239</v>
      </c>
      <c r="L58" s="1">
        <v>34320</v>
      </c>
      <c r="M58" s="2">
        <v>0.42969200000000002</v>
      </c>
      <c r="N58" s="2">
        <v>0.4384920117027501</v>
      </c>
      <c r="O58" s="3">
        <v>936741430.13478398</v>
      </c>
      <c r="P58">
        <f t="shared" si="0"/>
        <v>4.2906581108144048E-2</v>
      </c>
    </row>
    <row r="59" spans="1:16" x14ac:dyDescent="0.25">
      <c r="A59">
        <v>228</v>
      </c>
      <c r="B59" t="s">
        <v>24</v>
      </c>
      <c r="C59" t="s">
        <v>7</v>
      </c>
      <c r="D59" t="b">
        <v>0</v>
      </c>
      <c r="E59" s="2">
        <v>0.91400000000000003</v>
      </c>
      <c r="F59" s="1">
        <v>29045</v>
      </c>
      <c r="G59">
        <v>5</v>
      </c>
      <c r="H59" s="1">
        <v>28681</v>
      </c>
      <c r="I59" s="2">
        <v>0.17456199999999999</v>
      </c>
      <c r="J59" s="2" t="s">
        <v>8</v>
      </c>
      <c r="K59" s="3">
        <v>3355587.8698</v>
      </c>
      <c r="L59" s="1">
        <v>29041</v>
      </c>
      <c r="M59" s="2">
        <v>0.54486200000000007</v>
      </c>
      <c r="N59" s="2" t="s">
        <v>8</v>
      </c>
      <c r="O59" s="3">
        <v>10473827.739799999</v>
      </c>
      <c r="P59">
        <f t="shared" si="0"/>
        <v>0.11787015085385771</v>
      </c>
    </row>
    <row r="60" spans="1:16" x14ac:dyDescent="0.25">
      <c r="A60">
        <v>229</v>
      </c>
      <c r="B60" t="s">
        <v>24</v>
      </c>
      <c r="C60" t="s">
        <v>7</v>
      </c>
      <c r="D60" t="b">
        <v>0</v>
      </c>
      <c r="E60" s="2">
        <v>0.999</v>
      </c>
      <c r="F60" s="1">
        <v>29360</v>
      </c>
      <c r="G60">
        <v>1</v>
      </c>
      <c r="H60" s="1">
        <v>28996</v>
      </c>
      <c r="I60" s="2">
        <v>0.51924612764269118</v>
      </c>
      <c r="J60" s="2" t="s">
        <v>8</v>
      </c>
      <c r="K60" s="3">
        <v>10920587.1587</v>
      </c>
      <c r="L60" s="1">
        <v>29356</v>
      </c>
      <c r="M60" s="2">
        <v>0.42349500000000001</v>
      </c>
      <c r="N60" s="2" t="s">
        <v>8</v>
      </c>
      <c r="O60" s="3">
        <v>10587375</v>
      </c>
      <c r="P60">
        <f t="shared" si="0"/>
        <v>3.0478530541914642E-2</v>
      </c>
    </row>
    <row r="61" spans="1:16" x14ac:dyDescent="0.25">
      <c r="A61">
        <v>239</v>
      </c>
      <c r="B61" t="s">
        <v>25</v>
      </c>
      <c r="C61" t="s">
        <v>13</v>
      </c>
      <c r="D61" t="b">
        <v>0</v>
      </c>
      <c r="E61" s="2">
        <v>0.5</v>
      </c>
      <c r="F61" s="1">
        <v>28508</v>
      </c>
      <c r="G61">
        <v>2</v>
      </c>
      <c r="J61" s="2" t="s">
        <v>8</v>
      </c>
      <c r="N61" s="2" t="s">
        <v>8</v>
      </c>
      <c r="P61">
        <f t="shared" si="0"/>
        <v>0</v>
      </c>
    </row>
    <row r="62" spans="1:16" x14ac:dyDescent="0.25">
      <c r="A62">
        <v>249</v>
      </c>
      <c r="B62" t="s">
        <v>26</v>
      </c>
      <c r="C62" t="s">
        <v>7</v>
      </c>
      <c r="D62" t="b">
        <v>0</v>
      </c>
      <c r="E62" s="2">
        <v>0.78200000000000003</v>
      </c>
      <c r="F62" s="1">
        <v>31215</v>
      </c>
      <c r="G62">
        <v>2</v>
      </c>
      <c r="H62" s="1">
        <v>30851</v>
      </c>
      <c r="I62" s="2">
        <v>0.51531383573416689</v>
      </c>
      <c r="J62" s="2">
        <v>0.88997824973995698</v>
      </c>
      <c r="K62" s="3">
        <v>32831052.705600001</v>
      </c>
      <c r="L62" s="1">
        <v>31211</v>
      </c>
      <c r="M62" s="2">
        <v>1.0897199999999998</v>
      </c>
      <c r="N62" s="2">
        <v>1.1179067528868356</v>
      </c>
      <c r="O62" s="3">
        <v>70136885.555999994</v>
      </c>
      <c r="P62">
        <f t="shared" si="0"/>
        <v>0.18283916077072504</v>
      </c>
    </row>
    <row r="63" spans="1:16" x14ac:dyDescent="0.25">
      <c r="A63">
        <v>254</v>
      </c>
      <c r="B63" t="s">
        <v>26</v>
      </c>
      <c r="C63" t="s">
        <v>7</v>
      </c>
      <c r="D63" t="b">
        <v>0</v>
      </c>
      <c r="E63" s="2">
        <v>0.875</v>
      </c>
      <c r="F63" s="1">
        <v>31911</v>
      </c>
      <c r="G63">
        <v>1</v>
      </c>
      <c r="H63" s="1">
        <v>31546</v>
      </c>
      <c r="I63" s="2">
        <v>2.4691797895560597</v>
      </c>
      <c r="J63" s="2">
        <v>2.2620603262982071</v>
      </c>
      <c r="K63" s="3">
        <v>260934613.86000001</v>
      </c>
      <c r="L63" s="1">
        <v>31909</v>
      </c>
      <c r="M63" s="2">
        <v>2.39636</v>
      </c>
      <c r="N63" s="2">
        <v>2.4037622652388801</v>
      </c>
      <c r="O63" s="3">
        <v>274910419.19999999</v>
      </c>
      <c r="P63">
        <f t="shared" si="0"/>
        <v>2.3179258925516925E-2</v>
      </c>
    </row>
    <row r="64" spans="1:16" x14ac:dyDescent="0.25">
      <c r="A64">
        <v>258</v>
      </c>
      <c r="B64" t="s">
        <v>26</v>
      </c>
      <c r="C64" t="s">
        <v>7</v>
      </c>
      <c r="D64" t="b">
        <v>0</v>
      </c>
      <c r="E64" s="2">
        <v>0.64700000000000002</v>
      </c>
      <c r="F64" s="1">
        <v>32766</v>
      </c>
      <c r="G64">
        <v>1</v>
      </c>
      <c r="H64" s="1">
        <v>32401</v>
      </c>
      <c r="I64" s="2">
        <v>1.4576877226017035</v>
      </c>
      <c r="J64" s="2">
        <v>2.423425161303097</v>
      </c>
      <c r="K64" s="3">
        <v>263690608.97727999</v>
      </c>
      <c r="L64" s="1">
        <v>32764</v>
      </c>
      <c r="M64" s="2">
        <v>1.8230899999999999</v>
      </c>
      <c r="N64" s="2">
        <v>1.8505337309808996</v>
      </c>
      <c r="O64" s="3">
        <v>401428024.77472001</v>
      </c>
      <c r="P64">
        <f t="shared" si="0"/>
        <v>0.11631115732994962</v>
      </c>
    </row>
    <row r="65" spans="1:16" x14ac:dyDescent="0.25">
      <c r="A65">
        <v>258</v>
      </c>
      <c r="B65" t="s">
        <v>26</v>
      </c>
      <c r="C65" t="s">
        <v>7</v>
      </c>
      <c r="D65" t="b">
        <v>0</v>
      </c>
      <c r="E65" s="2">
        <v>0.64700000000000002</v>
      </c>
      <c r="F65" s="1">
        <v>32766</v>
      </c>
      <c r="G65">
        <v>10</v>
      </c>
      <c r="H65" s="1">
        <v>32401</v>
      </c>
      <c r="I65" s="2">
        <v>1.4576877226017035</v>
      </c>
      <c r="J65" s="2">
        <v>2.423425161303097</v>
      </c>
      <c r="K65" s="3">
        <v>263690608.97727999</v>
      </c>
      <c r="L65" s="1">
        <v>32764</v>
      </c>
      <c r="M65" s="2">
        <v>1.8230899999999999</v>
      </c>
      <c r="N65" s="2">
        <v>1.8505337309808996</v>
      </c>
      <c r="O65" s="3">
        <v>401428024.77472001</v>
      </c>
      <c r="P65">
        <f t="shared" si="0"/>
        <v>0.11631115732994962</v>
      </c>
    </row>
    <row r="66" spans="1:16" x14ac:dyDescent="0.25">
      <c r="A66">
        <v>266</v>
      </c>
      <c r="B66" t="s">
        <v>27</v>
      </c>
      <c r="C66" t="s">
        <v>7</v>
      </c>
      <c r="D66" t="b">
        <v>0</v>
      </c>
      <c r="E66" s="2">
        <v>0.85006599999999999</v>
      </c>
      <c r="F66" s="1">
        <v>35919</v>
      </c>
      <c r="G66">
        <v>1</v>
      </c>
      <c r="H66" s="1">
        <v>35555</v>
      </c>
      <c r="I66" s="2">
        <v>1.3610997828662608</v>
      </c>
      <c r="J66" s="2">
        <v>2.9892319504997857</v>
      </c>
      <c r="K66" s="3">
        <v>551678241.39263999</v>
      </c>
      <c r="L66" s="1">
        <v>35914</v>
      </c>
      <c r="M66" s="2">
        <v>2.6225700000000001</v>
      </c>
      <c r="N66" s="2">
        <v>2.7261078071861604</v>
      </c>
      <c r="O66" s="3">
        <v>1034118710.53056</v>
      </c>
      <c r="P66">
        <f t="shared" si="0"/>
        <v>0.40153844124008226</v>
      </c>
    </row>
    <row r="67" spans="1:16" x14ac:dyDescent="0.25">
      <c r="A67">
        <v>266</v>
      </c>
      <c r="B67" t="s">
        <v>27</v>
      </c>
      <c r="C67" t="s">
        <v>7</v>
      </c>
      <c r="D67" t="b">
        <v>0</v>
      </c>
      <c r="E67" s="2">
        <v>0.85006599999999999</v>
      </c>
      <c r="F67" s="1">
        <v>35919</v>
      </c>
      <c r="G67">
        <v>1</v>
      </c>
      <c r="H67" s="1">
        <v>35555</v>
      </c>
      <c r="I67" s="2">
        <v>1.3610997828662608</v>
      </c>
      <c r="J67" s="2">
        <v>2.9892319504997857</v>
      </c>
      <c r="K67" s="3">
        <v>551678241.39263999</v>
      </c>
      <c r="L67" s="1">
        <v>35914</v>
      </c>
      <c r="M67" s="2">
        <v>2.6225700000000001</v>
      </c>
      <c r="N67" s="2">
        <v>2.7261078071861604</v>
      </c>
      <c r="O67" s="3">
        <v>1034118710.53056</v>
      </c>
      <c r="P67">
        <f t="shared" ref="P67:P130" si="1">ABS(I67-M67)/PI()</f>
        <v>0.40153844124008226</v>
      </c>
    </row>
    <row r="68" spans="1:16" x14ac:dyDescent="0.25">
      <c r="A68">
        <v>269</v>
      </c>
      <c r="B68" t="s">
        <v>29</v>
      </c>
      <c r="C68" t="s">
        <v>7</v>
      </c>
      <c r="D68" t="b">
        <v>0</v>
      </c>
      <c r="E68" s="2">
        <v>0.97499999999999998</v>
      </c>
      <c r="F68" s="1">
        <v>27563</v>
      </c>
      <c r="G68">
        <v>1</v>
      </c>
      <c r="H68" s="1">
        <v>27198</v>
      </c>
      <c r="I68" s="2">
        <v>0.43950482112515299</v>
      </c>
      <c r="J68" s="2" t="s">
        <v>8</v>
      </c>
      <c r="K68" s="3">
        <v>10855769.081791278</v>
      </c>
      <c r="L68" s="1">
        <v>27561</v>
      </c>
      <c r="M68" s="2">
        <v>0.30780800000000003</v>
      </c>
      <c r="N68" s="2" t="s">
        <v>8</v>
      </c>
      <c r="O68" s="3">
        <v>7602857.6000000006</v>
      </c>
      <c r="P68">
        <f t="shared" si="1"/>
        <v>4.1920400143114482E-2</v>
      </c>
    </row>
    <row r="69" spans="1:16" x14ac:dyDescent="0.25">
      <c r="A69">
        <v>271</v>
      </c>
      <c r="B69" t="s">
        <v>30</v>
      </c>
      <c r="C69" t="s">
        <v>7</v>
      </c>
      <c r="D69" t="b">
        <v>0</v>
      </c>
      <c r="E69" s="2">
        <v>0.51700000000000002</v>
      </c>
      <c r="F69" s="1">
        <v>29514</v>
      </c>
      <c r="G69">
        <v>1</v>
      </c>
      <c r="H69" s="1">
        <v>29150</v>
      </c>
      <c r="I69" s="2">
        <v>0.422462</v>
      </c>
      <c r="J69" s="2" t="s">
        <v>8</v>
      </c>
      <c r="K69" s="3">
        <v>4595330.4050000003</v>
      </c>
      <c r="L69" s="1">
        <v>29510</v>
      </c>
      <c r="M69" s="2">
        <v>0.90380000000000005</v>
      </c>
      <c r="N69" s="2" t="s">
        <v>8</v>
      </c>
      <c r="O69" s="3">
        <v>9831084.5</v>
      </c>
      <c r="P69">
        <f t="shared" si="1"/>
        <v>0.15321464399593346</v>
      </c>
    </row>
    <row r="70" spans="1:16" x14ac:dyDescent="0.25">
      <c r="A70">
        <v>272</v>
      </c>
      <c r="B70" t="s">
        <v>30</v>
      </c>
      <c r="C70" t="s">
        <v>7</v>
      </c>
      <c r="D70" t="b">
        <v>0</v>
      </c>
      <c r="E70" s="2">
        <v>0.88700000000000001</v>
      </c>
      <c r="F70" s="1">
        <v>30057</v>
      </c>
      <c r="G70">
        <v>1</v>
      </c>
      <c r="H70" s="1">
        <v>29692</v>
      </c>
      <c r="I70" s="2">
        <v>0.88314099999999984</v>
      </c>
      <c r="J70" s="2">
        <v>0.73992894594594594</v>
      </c>
      <c r="K70" s="3">
        <v>23055278.945999999</v>
      </c>
      <c r="L70" s="1">
        <v>30055</v>
      </c>
      <c r="M70" s="2">
        <v>0.49838099999999996</v>
      </c>
      <c r="N70" s="2">
        <v>0.50144123421052622</v>
      </c>
      <c r="O70" s="3">
        <v>13010734.386</v>
      </c>
      <c r="P70">
        <f t="shared" si="1"/>
        <v>0.12247291180807526</v>
      </c>
    </row>
    <row r="71" spans="1:16" x14ac:dyDescent="0.25">
      <c r="A71">
        <v>275</v>
      </c>
      <c r="B71" t="s">
        <v>30</v>
      </c>
      <c r="C71" t="s">
        <v>7</v>
      </c>
      <c r="D71" t="b">
        <v>0</v>
      </c>
      <c r="E71" s="2">
        <v>0.81499999999999995</v>
      </c>
      <c r="F71" s="1">
        <v>31643</v>
      </c>
      <c r="G71">
        <v>1</v>
      </c>
      <c r="H71" s="1">
        <v>31278</v>
      </c>
      <c r="I71" s="2">
        <v>1.8511570640339816</v>
      </c>
      <c r="J71" s="2">
        <v>3.7972066382666134</v>
      </c>
      <c r="K71" s="3">
        <v>32358282.575999998</v>
      </c>
      <c r="L71" s="1">
        <v>31638</v>
      </c>
      <c r="M71" s="2">
        <v>10.070900000000002</v>
      </c>
      <c r="N71" s="2">
        <v>10.450190944638816</v>
      </c>
      <c r="O71" s="3">
        <v>201418000</v>
      </c>
      <c r="P71">
        <f t="shared" si="1"/>
        <v>2.6164254384073611</v>
      </c>
    </row>
    <row r="72" spans="1:16" x14ac:dyDescent="0.25">
      <c r="A72">
        <v>276</v>
      </c>
      <c r="B72" t="s">
        <v>30</v>
      </c>
      <c r="C72" t="s">
        <v>7</v>
      </c>
      <c r="D72" t="b">
        <v>0</v>
      </c>
      <c r="E72" s="2">
        <v>0.91600000000000004</v>
      </c>
      <c r="F72" s="1">
        <v>31944</v>
      </c>
      <c r="G72">
        <v>2</v>
      </c>
      <c r="H72" s="1">
        <v>31579</v>
      </c>
      <c r="I72" s="2">
        <v>6.0766869121884497</v>
      </c>
      <c r="J72" s="2">
        <v>6.1516293302108398</v>
      </c>
      <c r="K72" s="3">
        <v>104265693.21599999</v>
      </c>
      <c r="L72" s="1">
        <v>31940</v>
      </c>
      <c r="M72" s="2">
        <v>8.1316100000000002</v>
      </c>
      <c r="N72" s="2">
        <v>8.3933050362318831</v>
      </c>
      <c r="O72" s="3">
        <v>243948300</v>
      </c>
      <c r="P72">
        <f t="shared" si="1"/>
        <v>0.65410233419773833</v>
      </c>
    </row>
    <row r="73" spans="1:16" x14ac:dyDescent="0.25">
      <c r="A73">
        <v>279</v>
      </c>
      <c r="B73" t="s">
        <v>31</v>
      </c>
      <c r="C73" t="s">
        <v>7</v>
      </c>
      <c r="D73" t="b">
        <v>0</v>
      </c>
      <c r="E73" s="2">
        <v>1</v>
      </c>
      <c r="F73" s="1">
        <v>29878</v>
      </c>
      <c r="G73">
        <v>1</v>
      </c>
      <c r="H73" s="1">
        <v>29514</v>
      </c>
      <c r="I73" s="2">
        <v>0.21846099999999999</v>
      </c>
      <c r="J73" s="2" t="s">
        <v>8</v>
      </c>
      <c r="K73" s="3">
        <v>13980630.155999999</v>
      </c>
      <c r="L73" s="1">
        <v>29874</v>
      </c>
      <c r="M73" s="2">
        <v>0.10070900000000001</v>
      </c>
      <c r="N73" s="2">
        <v>0.10003951946818615</v>
      </c>
      <c r="O73" s="3">
        <v>6444973.1640000008</v>
      </c>
      <c r="P73">
        <f t="shared" si="1"/>
        <v>3.7481625717913712E-2</v>
      </c>
    </row>
    <row r="74" spans="1:16" x14ac:dyDescent="0.25">
      <c r="A74">
        <v>280</v>
      </c>
      <c r="B74" t="s">
        <v>31</v>
      </c>
      <c r="C74" t="s">
        <v>7</v>
      </c>
      <c r="D74" t="b">
        <v>0</v>
      </c>
      <c r="E74" s="2">
        <v>0.93300000000000005</v>
      </c>
      <c r="F74" s="1">
        <v>31551</v>
      </c>
      <c r="G74">
        <v>1</v>
      </c>
      <c r="H74" s="1">
        <v>31187</v>
      </c>
      <c r="I74" s="2">
        <v>0.44312000000000001</v>
      </c>
      <c r="J74" s="2">
        <v>1.1959204545454545</v>
      </c>
      <c r="K74" s="3">
        <v>38992787.520000003</v>
      </c>
      <c r="L74" s="1">
        <v>31547</v>
      </c>
      <c r="M74" s="2">
        <v>1.1362099999999999</v>
      </c>
      <c r="N74" s="2">
        <v>1.2128084269662922</v>
      </c>
      <c r="O74" s="3">
        <v>99981935.159999996</v>
      </c>
      <c r="P74">
        <f t="shared" si="1"/>
        <v>0.22061739901512348</v>
      </c>
    </row>
    <row r="75" spans="1:16" x14ac:dyDescent="0.25">
      <c r="A75">
        <v>282</v>
      </c>
      <c r="B75" t="s">
        <v>32</v>
      </c>
      <c r="C75" t="s">
        <v>7</v>
      </c>
      <c r="D75" t="b">
        <v>0</v>
      </c>
      <c r="E75" s="2">
        <v>0.76400000000000001</v>
      </c>
      <c r="F75" s="1">
        <v>29544</v>
      </c>
      <c r="G75">
        <v>2</v>
      </c>
      <c r="H75" s="1">
        <v>29178</v>
      </c>
      <c r="I75" s="2">
        <v>0.77541116392711207</v>
      </c>
      <c r="J75" s="2" t="s">
        <v>8</v>
      </c>
      <c r="K75" s="3">
        <v>7332900.0437000003</v>
      </c>
      <c r="L75" s="1">
        <v>29542</v>
      </c>
      <c r="M75" s="2">
        <v>1.0385899999999999</v>
      </c>
      <c r="N75" s="2" t="s">
        <v>8</v>
      </c>
      <c r="O75" s="3">
        <v>9544590.1704999991</v>
      </c>
      <c r="P75">
        <f t="shared" si="1"/>
        <v>8.3772425356343438E-2</v>
      </c>
    </row>
    <row r="76" spans="1:16" x14ac:dyDescent="0.25">
      <c r="A76">
        <v>283</v>
      </c>
      <c r="B76" t="s">
        <v>32</v>
      </c>
      <c r="C76" t="s">
        <v>7</v>
      </c>
      <c r="D76" t="b">
        <v>0</v>
      </c>
      <c r="E76" s="2">
        <v>1</v>
      </c>
      <c r="F76" s="1">
        <v>30677</v>
      </c>
      <c r="G76">
        <v>1</v>
      </c>
      <c r="H76" s="1">
        <v>30312</v>
      </c>
      <c r="I76" s="2">
        <v>0.206066</v>
      </c>
      <c r="J76" s="2">
        <v>0.23764849006622518</v>
      </c>
      <c r="K76" s="3">
        <v>3408723.1653999998</v>
      </c>
      <c r="L76" s="1">
        <v>30670</v>
      </c>
      <c r="M76" s="2">
        <v>0.27372200000000002</v>
      </c>
      <c r="N76" s="2">
        <v>0.27575794876033061</v>
      </c>
      <c r="O76" s="3">
        <v>4527881.9517999999</v>
      </c>
      <c r="P76">
        <f t="shared" si="1"/>
        <v>2.1535573659650548E-2</v>
      </c>
    </row>
    <row r="77" spans="1:16" x14ac:dyDescent="0.25">
      <c r="A77">
        <v>285</v>
      </c>
      <c r="B77" t="s">
        <v>33</v>
      </c>
      <c r="C77" t="s">
        <v>7</v>
      </c>
      <c r="D77" t="b">
        <v>0</v>
      </c>
      <c r="E77" s="2">
        <v>1</v>
      </c>
      <c r="F77" s="1">
        <v>28629</v>
      </c>
      <c r="G77">
        <v>1</v>
      </c>
      <c r="H77" s="1">
        <v>28264</v>
      </c>
      <c r="I77" s="2">
        <v>2.8405099999999999E-2</v>
      </c>
      <c r="J77" s="2" t="s">
        <v>8</v>
      </c>
      <c r="K77" s="3">
        <v>1022583.6</v>
      </c>
      <c r="L77" s="1">
        <v>28626</v>
      </c>
      <c r="M77" s="2">
        <v>3.6668399999999997E-2</v>
      </c>
      <c r="N77" s="2" t="s">
        <v>8</v>
      </c>
      <c r="O77" s="3">
        <v>1320062.3999999999</v>
      </c>
      <c r="P77">
        <f t="shared" si="1"/>
        <v>2.6302900825025169E-3</v>
      </c>
    </row>
    <row r="78" spans="1:16" x14ac:dyDescent="0.25">
      <c r="A78">
        <v>286</v>
      </c>
      <c r="B78" t="s">
        <v>33</v>
      </c>
      <c r="C78" t="s">
        <v>7</v>
      </c>
      <c r="D78" t="b">
        <v>0</v>
      </c>
      <c r="E78" s="2">
        <v>1</v>
      </c>
      <c r="F78" s="1">
        <v>28782</v>
      </c>
      <c r="G78">
        <v>4</v>
      </c>
      <c r="H78" s="1">
        <v>28417</v>
      </c>
      <c r="I78" s="2">
        <v>4.8546899999999997E-2</v>
      </c>
      <c r="J78" s="2" t="s">
        <v>8</v>
      </c>
      <c r="K78" s="3">
        <v>1747688.4</v>
      </c>
      <c r="L78" s="1">
        <v>28780</v>
      </c>
      <c r="M78" s="2">
        <v>6.4557100000000006E-2</v>
      </c>
      <c r="N78" s="2" t="s">
        <v>8</v>
      </c>
      <c r="O78" s="3">
        <v>6972166.8000000007</v>
      </c>
      <c r="P78">
        <f t="shared" si="1"/>
        <v>5.0962049397797289E-3</v>
      </c>
    </row>
    <row r="79" spans="1:16" x14ac:dyDescent="0.25">
      <c r="A79">
        <v>287</v>
      </c>
      <c r="B79" t="s">
        <v>33</v>
      </c>
      <c r="C79" t="s">
        <v>7</v>
      </c>
      <c r="D79" t="b">
        <v>0</v>
      </c>
      <c r="E79" s="2">
        <v>1</v>
      </c>
      <c r="F79" s="1">
        <v>28996</v>
      </c>
      <c r="G79">
        <v>1</v>
      </c>
      <c r="H79" s="1">
        <v>28632</v>
      </c>
      <c r="I79" s="2">
        <v>5.1645700000000003E-2</v>
      </c>
      <c r="J79" s="2" t="s">
        <v>8</v>
      </c>
      <c r="K79" s="3">
        <v>5577735.6000000006</v>
      </c>
      <c r="L79" s="1">
        <v>28992</v>
      </c>
      <c r="M79" s="2">
        <v>4.90634E-2</v>
      </c>
      <c r="N79" s="2" t="s">
        <v>8</v>
      </c>
      <c r="O79" s="3">
        <v>10597694.4</v>
      </c>
      <c r="P79">
        <f t="shared" si="1"/>
        <v>8.2197161909240354E-4</v>
      </c>
    </row>
    <row r="80" spans="1:16" x14ac:dyDescent="0.25">
      <c r="A80">
        <v>288</v>
      </c>
      <c r="B80" t="s">
        <v>33</v>
      </c>
      <c r="C80" t="s">
        <v>7</v>
      </c>
      <c r="D80" t="b">
        <v>0</v>
      </c>
      <c r="E80" s="2">
        <v>1</v>
      </c>
      <c r="F80" s="1">
        <v>29486</v>
      </c>
      <c r="G80">
        <v>4</v>
      </c>
      <c r="H80" s="1">
        <v>29122</v>
      </c>
      <c r="I80" s="2">
        <v>4.8030499999999997E-2</v>
      </c>
      <c r="J80" s="2" t="s">
        <v>8</v>
      </c>
      <c r="K80" s="3">
        <v>20749176</v>
      </c>
      <c r="L80" s="1">
        <v>29482</v>
      </c>
      <c r="M80" s="2">
        <v>3.3569700000000001E-2</v>
      </c>
      <c r="N80" s="2" t="s">
        <v>8</v>
      </c>
      <c r="O80" s="3">
        <v>14502110.4</v>
      </c>
      <c r="P80">
        <f t="shared" si="1"/>
        <v>4.6030156021265589E-3</v>
      </c>
    </row>
    <row r="81" spans="1:16" x14ac:dyDescent="0.25">
      <c r="A81">
        <v>289</v>
      </c>
      <c r="B81" t="s">
        <v>33</v>
      </c>
      <c r="C81" t="s">
        <v>7</v>
      </c>
      <c r="D81" t="b">
        <v>0</v>
      </c>
      <c r="E81" s="2">
        <v>1</v>
      </c>
      <c r="F81" s="1">
        <v>29836</v>
      </c>
      <c r="G81">
        <v>1</v>
      </c>
      <c r="H81" s="1">
        <v>29472</v>
      </c>
      <c r="I81" s="2">
        <v>4.90634E-2</v>
      </c>
      <c r="J81" s="2" t="s">
        <v>8</v>
      </c>
      <c r="K81" s="3">
        <v>21195388.800000001</v>
      </c>
      <c r="L81" s="1">
        <v>29831</v>
      </c>
      <c r="M81" s="2">
        <v>2.55646E-2</v>
      </c>
      <c r="N81" s="2">
        <v>2.392302036021926E-2</v>
      </c>
      <c r="O81" s="3">
        <v>15461470.08</v>
      </c>
      <c r="P81">
        <f t="shared" si="1"/>
        <v>7.4799003534556608E-3</v>
      </c>
    </row>
    <row r="82" spans="1:16" x14ac:dyDescent="0.25">
      <c r="A82">
        <v>290</v>
      </c>
      <c r="B82" t="s">
        <v>33</v>
      </c>
      <c r="C82" t="s">
        <v>7</v>
      </c>
      <c r="D82" t="b">
        <v>0</v>
      </c>
      <c r="E82" s="2">
        <v>1</v>
      </c>
      <c r="F82" s="1">
        <v>30607</v>
      </c>
      <c r="G82">
        <v>4</v>
      </c>
      <c r="H82" s="1">
        <v>30242</v>
      </c>
      <c r="I82" s="2">
        <v>2.42735E-2</v>
      </c>
      <c r="J82" s="2">
        <v>2.8199391518737672E-2</v>
      </c>
      <c r="K82" s="3">
        <v>22938457.5</v>
      </c>
      <c r="L82" s="1">
        <v>30596</v>
      </c>
      <c r="M82" s="2">
        <v>2.4428399999999999E-2</v>
      </c>
      <c r="N82" s="2">
        <v>2.3743114851485149E-2</v>
      </c>
      <c r="O82" s="3">
        <v>23084838</v>
      </c>
      <c r="P82">
        <f t="shared" si="1"/>
        <v>4.9306201369869013E-5</v>
      </c>
    </row>
    <row r="83" spans="1:16" x14ac:dyDescent="0.25">
      <c r="A83">
        <v>291</v>
      </c>
      <c r="B83" t="s">
        <v>33</v>
      </c>
      <c r="C83" t="s">
        <v>7</v>
      </c>
      <c r="D83" t="b">
        <v>0</v>
      </c>
      <c r="E83" s="2">
        <v>0.89300000000000002</v>
      </c>
      <c r="F83" s="1">
        <v>30813</v>
      </c>
      <c r="G83">
        <v>4</v>
      </c>
      <c r="H83" s="1">
        <v>30447</v>
      </c>
      <c r="I83" s="2">
        <v>2.9954499999999998E-2</v>
      </c>
      <c r="J83" s="2">
        <v>3.3994165394402039E-2</v>
      </c>
      <c r="K83" s="3">
        <v>28307002.5</v>
      </c>
      <c r="L83" s="1">
        <v>30811</v>
      </c>
      <c r="M83" s="2">
        <v>1.7559499999999999E-2</v>
      </c>
      <c r="N83" s="2">
        <v>1.7377670857988168E-2</v>
      </c>
      <c r="O83" s="3">
        <v>26339249.999999996</v>
      </c>
      <c r="P83">
        <f t="shared" si="1"/>
        <v>3.9454510392480857E-3</v>
      </c>
    </row>
    <row r="84" spans="1:16" x14ac:dyDescent="0.25">
      <c r="A84">
        <v>293</v>
      </c>
      <c r="B84" t="s">
        <v>34</v>
      </c>
      <c r="C84" t="s">
        <v>7</v>
      </c>
      <c r="D84" t="b">
        <v>0</v>
      </c>
      <c r="E84" s="2">
        <v>1</v>
      </c>
      <c r="F84" s="1">
        <v>28541</v>
      </c>
      <c r="G84">
        <v>1</v>
      </c>
      <c r="H84" s="1">
        <v>28177</v>
      </c>
      <c r="I84" s="2">
        <v>9.3995200000000001E-2</v>
      </c>
      <c r="J84" s="2" t="s">
        <v>8</v>
      </c>
      <c r="K84" s="3">
        <v>36658128</v>
      </c>
      <c r="L84" s="1">
        <v>28537</v>
      </c>
      <c r="M84" s="2">
        <v>4.1833000000000002E-2</v>
      </c>
      <c r="N84" s="2" t="s">
        <v>8</v>
      </c>
      <c r="O84" s="3">
        <v>16314870</v>
      </c>
      <c r="P84">
        <f t="shared" si="1"/>
        <v>1.6603743945096127E-2</v>
      </c>
    </row>
    <row r="85" spans="1:16" x14ac:dyDescent="0.25">
      <c r="A85">
        <v>294</v>
      </c>
      <c r="B85" t="s">
        <v>34</v>
      </c>
      <c r="C85" t="s">
        <v>7</v>
      </c>
      <c r="D85" t="b">
        <v>0</v>
      </c>
      <c r="E85" s="2">
        <v>1</v>
      </c>
      <c r="F85" s="1">
        <v>28842</v>
      </c>
      <c r="G85">
        <v>1</v>
      </c>
      <c r="H85" s="1">
        <v>28478</v>
      </c>
      <c r="I85" s="2">
        <v>3.7701400000000003E-2</v>
      </c>
      <c r="J85" s="2" t="s">
        <v>8</v>
      </c>
      <c r="K85" s="3">
        <v>14703546.000000002</v>
      </c>
      <c r="L85" s="1">
        <v>28838</v>
      </c>
      <c r="M85" s="2">
        <v>6.7655900000000005E-2</v>
      </c>
      <c r="N85" s="2" t="s">
        <v>8</v>
      </c>
      <c r="O85" s="3">
        <v>79157403</v>
      </c>
      <c r="P85">
        <f t="shared" si="1"/>
        <v>9.5348134856923592E-3</v>
      </c>
    </row>
    <row r="86" spans="1:16" x14ac:dyDescent="0.25">
      <c r="A86">
        <v>295</v>
      </c>
      <c r="B86" t="s">
        <v>34</v>
      </c>
      <c r="C86" t="s">
        <v>7</v>
      </c>
      <c r="D86" t="b">
        <v>0</v>
      </c>
      <c r="E86" s="2">
        <v>1</v>
      </c>
      <c r="F86" s="1">
        <v>29572</v>
      </c>
      <c r="G86">
        <v>4</v>
      </c>
      <c r="H86" s="1">
        <v>29206</v>
      </c>
      <c r="I86" s="2">
        <v>3.9250699999999999E-2</v>
      </c>
      <c r="J86" s="2" t="s">
        <v>8</v>
      </c>
      <c r="K86" s="3">
        <v>91846638</v>
      </c>
      <c r="L86" s="1">
        <v>29570</v>
      </c>
      <c r="M86" s="2">
        <v>4.0283600000000003E-2</v>
      </c>
      <c r="N86" s="2" t="s">
        <v>8</v>
      </c>
      <c r="O86" s="3">
        <v>94263624</v>
      </c>
      <c r="P86">
        <f t="shared" si="1"/>
        <v>3.2878228143923846E-4</v>
      </c>
    </row>
    <row r="87" spans="1:16" x14ac:dyDescent="0.25">
      <c r="A87">
        <v>296</v>
      </c>
      <c r="B87" t="s">
        <v>34</v>
      </c>
      <c r="C87" t="s">
        <v>7</v>
      </c>
      <c r="D87" t="b">
        <v>0</v>
      </c>
      <c r="E87" s="2">
        <v>1</v>
      </c>
      <c r="F87" s="1">
        <v>29899</v>
      </c>
      <c r="G87">
        <v>1</v>
      </c>
      <c r="H87" s="1">
        <v>29535</v>
      </c>
      <c r="I87" s="2">
        <v>4.4415299999999998E-2</v>
      </c>
      <c r="J87" s="2" t="s">
        <v>8</v>
      </c>
      <c r="K87" s="3">
        <v>103931802</v>
      </c>
      <c r="L87" s="1">
        <v>29895</v>
      </c>
      <c r="M87" s="2">
        <v>2.0038500000000001E-2</v>
      </c>
      <c r="N87" s="2">
        <v>2.0002198369565218E-2</v>
      </c>
      <c r="O87" s="3">
        <v>156300300</v>
      </c>
      <c r="P87">
        <f t="shared" si="1"/>
        <v>7.7593764335250276E-3</v>
      </c>
    </row>
    <row r="88" spans="1:16" x14ac:dyDescent="0.25">
      <c r="A88">
        <v>297</v>
      </c>
      <c r="B88" t="s">
        <v>34</v>
      </c>
      <c r="C88" t="s">
        <v>7</v>
      </c>
      <c r="D88" t="b">
        <v>0</v>
      </c>
      <c r="E88" s="2">
        <v>1</v>
      </c>
      <c r="F88" s="1">
        <v>30046</v>
      </c>
      <c r="G88">
        <v>1</v>
      </c>
      <c r="H88" s="1">
        <v>29682</v>
      </c>
      <c r="I88" s="2">
        <v>4.5964699999999997E-2</v>
      </c>
      <c r="J88" s="2">
        <v>3.8824871868289194E-2</v>
      </c>
      <c r="K88" s="3">
        <v>358524660</v>
      </c>
      <c r="L88" s="1">
        <v>30042</v>
      </c>
      <c r="M88" s="2">
        <v>2.15879E-2</v>
      </c>
      <c r="N88" s="2">
        <v>2.1263540901502506E-2</v>
      </c>
      <c r="O88" s="3">
        <v>246102048.9469952</v>
      </c>
      <c r="P88">
        <f t="shared" si="1"/>
        <v>7.7593764335250276E-3</v>
      </c>
    </row>
    <row r="89" spans="1:16" x14ac:dyDescent="0.25">
      <c r="A89">
        <v>298</v>
      </c>
      <c r="B89" t="s">
        <v>34</v>
      </c>
      <c r="C89" t="s">
        <v>7</v>
      </c>
      <c r="D89" t="b">
        <v>0</v>
      </c>
      <c r="E89" s="2">
        <v>1</v>
      </c>
      <c r="F89" s="1">
        <v>30186</v>
      </c>
      <c r="G89">
        <v>4</v>
      </c>
      <c r="H89" s="1">
        <v>29822</v>
      </c>
      <c r="I89" s="2">
        <v>2.1949400000000001E-2</v>
      </c>
      <c r="J89" s="2">
        <v>1.7665379954785232E-2</v>
      </c>
      <c r="K89" s="3">
        <v>171205320</v>
      </c>
      <c r="L89" s="1">
        <v>30182</v>
      </c>
      <c r="M89" s="2">
        <v>1.8075999999999998E-2</v>
      </c>
      <c r="N89" s="2">
        <v>1.8109913696060034E-2</v>
      </c>
      <c r="O89" s="3">
        <v>242218409.25491199</v>
      </c>
      <c r="P89">
        <f t="shared" si="1"/>
        <v>1.2329415131442957E-3</v>
      </c>
    </row>
    <row r="90" spans="1:16" x14ac:dyDescent="0.25">
      <c r="A90">
        <v>299</v>
      </c>
      <c r="B90" t="s">
        <v>34</v>
      </c>
      <c r="C90" t="s">
        <v>7</v>
      </c>
      <c r="D90" t="b">
        <v>0</v>
      </c>
      <c r="E90" s="2">
        <v>1</v>
      </c>
      <c r="F90" s="1">
        <v>30578</v>
      </c>
      <c r="G90">
        <v>4</v>
      </c>
      <c r="H90" s="1">
        <v>30214</v>
      </c>
      <c r="I90" s="2">
        <v>1.5648599999999999E-2</v>
      </c>
      <c r="J90" s="2">
        <v>1.9035809206660138E-2</v>
      </c>
      <c r="K90" s="3">
        <v>258201895.99395838</v>
      </c>
      <c r="L90" s="1">
        <v>30573</v>
      </c>
      <c r="M90" s="2">
        <v>2.47899E-2</v>
      </c>
      <c r="N90" s="2">
        <v>2.4930409554655867E-2</v>
      </c>
      <c r="O90" s="3">
        <v>409033343.65378559</v>
      </c>
      <c r="P90">
        <f t="shared" si="1"/>
        <v>2.9097661625718863E-3</v>
      </c>
    </row>
    <row r="91" spans="1:16" x14ac:dyDescent="0.25">
      <c r="A91">
        <v>300</v>
      </c>
      <c r="B91" t="s">
        <v>34</v>
      </c>
      <c r="C91" t="s">
        <v>7</v>
      </c>
      <c r="D91" t="b">
        <v>0</v>
      </c>
      <c r="E91" s="2">
        <v>0.997</v>
      </c>
      <c r="F91" s="1">
        <v>30973</v>
      </c>
      <c r="G91">
        <v>4</v>
      </c>
      <c r="H91" s="1">
        <v>30607</v>
      </c>
      <c r="I91" s="2">
        <v>1.9625400000000001E-2</v>
      </c>
      <c r="J91" s="2">
        <v>2.3310373152081565E-2</v>
      </c>
      <c r="K91" s="3">
        <v>708355271.31217921</v>
      </c>
      <c r="L91" s="1">
        <v>30971</v>
      </c>
      <c r="M91" s="2">
        <v>2.7010700000000002E-2</v>
      </c>
      <c r="N91" s="2">
        <v>2.7462515345454547E-2</v>
      </c>
      <c r="O91" s="3">
        <v>974918815.76079357</v>
      </c>
      <c r="P91">
        <f t="shared" si="1"/>
        <v>2.3508140024331497E-3</v>
      </c>
    </row>
    <row r="92" spans="1:16" x14ac:dyDescent="0.25">
      <c r="A92">
        <v>302</v>
      </c>
      <c r="B92" t="s">
        <v>35</v>
      </c>
      <c r="C92" t="s">
        <v>7</v>
      </c>
      <c r="D92" t="b">
        <v>0</v>
      </c>
      <c r="E92" s="2">
        <v>0.93899999999999995</v>
      </c>
      <c r="F92" s="1">
        <v>29605</v>
      </c>
      <c r="G92">
        <v>1</v>
      </c>
      <c r="H92" s="1">
        <v>29241</v>
      </c>
      <c r="I92" s="2">
        <v>0.49476599999999998</v>
      </c>
      <c r="J92" s="2" t="s">
        <v>8</v>
      </c>
      <c r="K92" s="3">
        <v>5013364.9248000002</v>
      </c>
      <c r="L92" s="1">
        <v>29601</v>
      </c>
      <c r="M92" s="2">
        <v>0.469976</v>
      </c>
      <c r="N92" s="2">
        <v>0.50808216216216218</v>
      </c>
      <c r="O92" s="3">
        <v>4762172.8128000004</v>
      </c>
      <c r="P92">
        <f t="shared" si="1"/>
        <v>7.8909020784961644E-3</v>
      </c>
    </row>
    <row r="93" spans="1:16" x14ac:dyDescent="0.25">
      <c r="A93">
        <v>305</v>
      </c>
      <c r="B93" t="s">
        <v>36</v>
      </c>
      <c r="C93" t="s">
        <v>7</v>
      </c>
      <c r="D93" t="b">
        <v>0</v>
      </c>
      <c r="E93" s="2">
        <v>1</v>
      </c>
      <c r="F93" s="1">
        <v>29390</v>
      </c>
      <c r="G93">
        <v>1</v>
      </c>
      <c r="H93" s="1">
        <v>29024</v>
      </c>
      <c r="I93" s="2">
        <v>1.0391564641263975</v>
      </c>
      <c r="J93" s="2" t="s">
        <v>8</v>
      </c>
      <c r="K93" s="3">
        <v>4388904</v>
      </c>
      <c r="L93" s="1">
        <v>29388</v>
      </c>
      <c r="M93" s="2">
        <v>2.3395499999999996</v>
      </c>
      <c r="N93" s="2" t="s">
        <v>8</v>
      </c>
      <c r="O93" s="3">
        <v>9580457.25</v>
      </c>
      <c r="P93">
        <f t="shared" si="1"/>
        <v>0.41392811839806343</v>
      </c>
    </row>
    <row r="94" spans="1:16" x14ac:dyDescent="0.25">
      <c r="A94">
        <v>307</v>
      </c>
      <c r="B94" t="s">
        <v>36</v>
      </c>
      <c r="C94" t="s">
        <v>7</v>
      </c>
      <c r="D94" t="b">
        <v>0</v>
      </c>
      <c r="E94" s="2">
        <v>1</v>
      </c>
      <c r="F94" s="1">
        <v>29754</v>
      </c>
      <c r="G94">
        <v>1</v>
      </c>
      <c r="H94" s="1">
        <v>29389</v>
      </c>
      <c r="I94" s="2">
        <v>1.9635059619977902</v>
      </c>
      <c r="J94" s="2" t="s">
        <v>8</v>
      </c>
      <c r="K94" s="3">
        <v>9538155.8999999985</v>
      </c>
      <c r="L94" s="1">
        <v>29752</v>
      </c>
      <c r="M94" s="2">
        <v>2.3292199999999998</v>
      </c>
      <c r="N94" s="2">
        <v>2.3377896100073583</v>
      </c>
      <c r="O94" s="3">
        <v>14855508.945799999</v>
      </c>
      <c r="P94">
        <f t="shared" si="1"/>
        <v>0.11641039381229787</v>
      </c>
    </row>
    <row r="95" spans="1:16" x14ac:dyDescent="0.25">
      <c r="A95">
        <v>308</v>
      </c>
      <c r="B95" t="s">
        <v>36</v>
      </c>
      <c r="C95" t="s">
        <v>7</v>
      </c>
      <c r="D95" t="b">
        <v>0</v>
      </c>
      <c r="E95" s="2">
        <v>1</v>
      </c>
      <c r="F95" s="1">
        <v>29941</v>
      </c>
      <c r="G95">
        <v>1</v>
      </c>
      <c r="H95" s="1">
        <v>29577</v>
      </c>
      <c r="I95" s="2">
        <v>2.4162920115372302</v>
      </c>
      <c r="J95" s="2" t="s">
        <v>8</v>
      </c>
      <c r="K95" s="3">
        <v>12618001.304200001</v>
      </c>
      <c r="L95" s="1">
        <v>29937</v>
      </c>
      <c r="M95" s="2">
        <v>1.5751900000000003</v>
      </c>
      <c r="N95" s="2">
        <v>1.5682630430958668</v>
      </c>
      <c r="O95" s="3">
        <v>11051028.9792</v>
      </c>
      <c r="P95">
        <f t="shared" si="1"/>
        <v>0.26773108556137304</v>
      </c>
    </row>
    <row r="96" spans="1:16" x14ac:dyDescent="0.25">
      <c r="A96">
        <v>310</v>
      </c>
      <c r="B96" t="s">
        <v>36</v>
      </c>
      <c r="C96" t="s">
        <v>7</v>
      </c>
      <c r="D96" t="b">
        <v>0</v>
      </c>
      <c r="E96" s="2">
        <v>0.97599999999999998</v>
      </c>
      <c r="F96" s="1">
        <v>30473</v>
      </c>
      <c r="G96">
        <v>1</v>
      </c>
      <c r="H96" s="1">
        <v>30109</v>
      </c>
      <c r="I96" s="2">
        <v>1.2400475466843519</v>
      </c>
      <c r="J96" s="2">
        <v>1.339995146510832</v>
      </c>
      <c r="K96" s="3">
        <v>10751899.1845</v>
      </c>
      <c r="L96" s="1">
        <v>30469</v>
      </c>
      <c r="M96" s="2">
        <v>1.6319999999999999</v>
      </c>
      <c r="N96" s="2">
        <v>1.6165773195876287</v>
      </c>
      <c r="O96" s="3">
        <v>13475783.039999999</v>
      </c>
      <c r="P96">
        <f t="shared" si="1"/>
        <v>0.12476234080436144</v>
      </c>
    </row>
    <row r="97" spans="1:16" x14ac:dyDescent="0.25">
      <c r="A97">
        <v>312</v>
      </c>
      <c r="B97" t="s">
        <v>36</v>
      </c>
      <c r="C97" t="s">
        <v>7</v>
      </c>
      <c r="D97" t="b">
        <v>0</v>
      </c>
      <c r="E97" s="2">
        <v>0.86499999999999999</v>
      </c>
      <c r="F97" s="1">
        <v>30928</v>
      </c>
      <c r="G97">
        <v>1</v>
      </c>
      <c r="H97" s="1">
        <v>30564</v>
      </c>
      <c r="I97" s="2">
        <v>1.7803790210452262</v>
      </c>
      <c r="J97" s="2">
        <v>2.0023961030977286</v>
      </c>
      <c r="K97" s="3">
        <v>16776416.699899999</v>
      </c>
      <c r="L97" s="1">
        <v>30924</v>
      </c>
      <c r="M97" s="2">
        <v>2.1174699999999995</v>
      </c>
      <c r="N97" s="2">
        <v>2.1115052957746476</v>
      </c>
      <c r="O97" s="3">
        <v>19314672.002599999</v>
      </c>
      <c r="P97">
        <f t="shared" si="1"/>
        <v>0.10729939114467649</v>
      </c>
    </row>
    <row r="98" spans="1:16" x14ac:dyDescent="0.25">
      <c r="A98">
        <v>313</v>
      </c>
      <c r="B98" t="s">
        <v>36</v>
      </c>
      <c r="C98" t="s">
        <v>7</v>
      </c>
      <c r="D98" t="b">
        <v>0</v>
      </c>
      <c r="E98" s="2">
        <v>0.84199999999999997</v>
      </c>
      <c r="F98" s="1">
        <v>31187</v>
      </c>
      <c r="G98">
        <v>1</v>
      </c>
      <c r="H98" s="1">
        <v>30823</v>
      </c>
      <c r="I98" s="2">
        <v>1.7476722656266026</v>
      </c>
      <c r="J98" s="2">
        <v>2.760720886315172</v>
      </c>
      <c r="K98" s="3">
        <v>19038407.5189</v>
      </c>
      <c r="L98" s="1">
        <v>31183</v>
      </c>
      <c r="M98" s="2">
        <v>2.1407099999999994</v>
      </c>
      <c r="N98" s="2">
        <v>2.1653158620689648</v>
      </c>
      <c r="O98" s="3">
        <v>27338151.125999998</v>
      </c>
      <c r="P98">
        <f t="shared" si="1"/>
        <v>0.1251077964943309</v>
      </c>
    </row>
    <row r="99" spans="1:16" x14ac:dyDescent="0.25">
      <c r="A99">
        <v>314</v>
      </c>
      <c r="B99" t="s">
        <v>36</v>
      </c>
      <c r="C99" t="s">
        <v>7</v>
      </c>
      <c r="D99" t="b">
        <v>0</v>
      </c>
      <c r="E99" s="2">
        <v>0.94299999999999995</v>
      </c>
      <c r="F99" s="1">
        <v>32492</v>
      </c>
      <c r="G99">
        <v>1</v>
      </c>
      <c r="H99" s="1">
        <v>32126</v>
      </c>
      <c r="I99" s="2">
        <v>3.0982545237092713</v>
      </c>
      <c r="J99" s="2">
        <v>3.7996117672263372</v>
      </c>
      <c r="K99" s="3">
        <v>56694885.845000006</v>
      </c>
      <c r="L99" s="1">
        <v>32490</v>
      </c>
      <c r="M99" s="2">
        <v>4.3124200000000004</v>
      </c>
      <c r="N99" s="2">
        <v>4.3174767776735461</v>
      </c>
      <c r="O99" s="3">
        <v>77101325.938000008</v>
      </c>
      <c r="P99">
        <f t="shared" si="1"/>
        <v>0.38648087456638996</v>
      </c>
    </row>
    <row r="100" spans="1:16" x14ac:dyDescent="0.25">
      <c r="A100">
        <v>315</v>
      </c>
      <c r="B100" t="s">
        <v>36</v>
      </c>
      <c r="C100" t="s">
        <v>7</v>
      </c>
      <c r="D100" t="b">
        <v>0</v>
      </c>
      <c r="E100" s="2">
        <v>0.88300000000000001</v>
      </c>
      <c r="F100" s="1">
        <v>32976</v>
      </c>
      <c r="G100">
        <v>1</v>
      </c>
      <c r="H100" s="1">
        <v>32611</v>
      </c>
      <c r="I100" s="2">
        <v>4.8363749377798122</v>
      </c>
      <c r="J100" s="2">
        <v>6.409361248803302</v>
      </c>
      <c r="K100" s="3">
        <v>105407013.12899999</v>
      </c>
      <c r="L100" s="1">
        <v>32974</v>
      </c>
      <c r="M100" s="2">
        <v>5.1129199999999999</v>
      </c>
      <c r="N100" s="2">
        <v>5.2171847057006024</v>
      </c>
      <c r="O100" s="3">
        <v>109614358.00399999</v>
      </c>
      <c r="P100">
        <f t="shared" si="1"/>
        <v>8.8027027279997269E-2</v>
      </c>
    </row>
    <row r="101" spans="1:16" x14ac:dyDescent="0.25">
      <c r="A101">
        <v>316</v>
      </c>
      <c r="B101" t="s">
        <v>36</v>
      </c>
      <c r="C101" t="s">
        <v>7</v>
      </c>
      <c r="D101" t="b">
        <v>0</v>
      </c>
      <c r="E101" s="2">
        <v>0.94029099999999999</v>
      </c>
      <c r="F101" s="1">
        <v>34837</v>
      </c>
      <c r="G101">
        <v>1</v>
      </c>
      <c r="H101" s="1">
        <v>34472</v>
      </c>
      <c r="I101" s="2">
        <v>2.3643399999999999</v>
      </c>
      <c r="J101" s="2">
        <v>1.8852088476821187</v>
      </c>
      <c r="K101" s="3">
        <v>77115549.873999998</v>
      </c>
      <c r="L101" s="1">
        <v>34835</v>
      </c>
      <c r="M101" s="2">
        <v>1.1269100000000001</v>
      </c>
      <c r="N101" s="2">
        <v>1.1285972716686077</v>
      </c>
      <c r="O101" s="3">
        <v>36755409.251000002</v>
      </c>
      <c r="P101">
        <f t="shared" si="1"/>
        <v>0.39388620246040806</v>
      </c>
    </row>
    <row r="102" spans="1:16" x14ac:dyDescent="0.25">
      <c r="A102">
        <v>316</v>
      </c>
      <c r="B102" t="s">
        <v>36</v>
      </c>
      <c r="C102" t="s">
        <v>7</v>
      </c>
      <c r="D102" t="b">
        <v>0</v>
      </c>
      <c r="E102" s="2">
        <v>0.94029099999999999</v>
      </c>
      <c r="F102" s="1">
        <v>34837</v>
      </c>
      <c r="G102">
        <v>10</v>
      </c>
      <c r="H102" s="1">
        <v>34472</v>
      </c>
      <c r="I102" s="2">
        <v>2.3643399999999999</v>
      </c>
      <c r="J102" s="2">
        <v>1.8852088476821187</v>
      </c>
      <c r="K102" s="3">
        <v>77115549.873999998</v>
      </c>
      <c r="L102" s="1">
        <v>34835</v>
      </c>
      <c r="M102" s="2">
        <v>1.1269100000000001</v>
      </c>
      <c r="N102" s="2">
        <v>1.1285972716686077</v>
      </c>
      <c r="O102" s="3">
        <v>36755409.251000002</v>
      </c>
      <c r="P102">
        <f t="shared" si="1"/>
        <v>0.39388620246040806</v>
      </c>
    </row>
    <row r="103" spans="1:16" x14ac:dyDescent="0.25">
      <c r="A103">
        <v>316</v>
      </c>
      <c r="B103" t="s">
        <v>36</v>
      </c>
      <c r="C103" t="s">
        <v>7</v>
      </c>
      <c r="D103" t="b">
        <v>0</v>
      </c>
      <c r="E103" s="2">
        <v>0.94029099999999999</v>
      </c>
      <c r="F103" s="1">
        <v>34837</v>
      </c>
      <c r="G103">
        <v>1</v>
      </c>
      <c r="H103" s="1">
        <v>34472</v>
      </c>
      <c r="I103" s="2">
        <v>2.3643399999999999</v>
      </c>
      <c r="J103" s="2">
        <v>1.8852088476821187</v>
      </c>
      <c r="K103" s="3">
        <v>77115549.873999998</v>
      </c>
      <c r="L103" s="1">
        <v>34835</v>
      </c>
      <c r="M103" s="2">
        <v>1.1269100000000001</v>
      </c>
      <c r="N103" s="2">
        <v>1.1285972716686077</v>
      </c>
      <c r="O103" s="3">
        <v>36755409.251000002</v>
      </c>
      <c r="P103">
        <f t="shared" si="1"/>
        <v>0.39388620246040806</v>
      </c>
    </row>
    <row r="104" spans="1:16" x14ac:dyDescent="0.25">
      <c r="A104">
        <v>316</v>
      </c>
      <c r="B104" t="s">
        <v>36</v>
      </c>
      <c r="C104" t="s">
        <v>7</v>
      </c>
      <c r="D104" t="b">
        <v>0</v>
      </c>
      <c r="E104" s="2">
        <v>0.94029099999999999</v>
      </c>
      <c r="F104" s="1">
        <v>34837</v>
      </c>
      <c r="G104">
        <v>10</v>
      </c>
      <c r="H104" s="1">
        <v>34472</v>
      </c>
      <c r="I104" s="2">
        <v>2.3643399999999999</v>
      </c>
      <c r="J104" s="2">
        <v>1.8852088476821187</v>
      </c>
      <c r="K104" s="3">
        <v>77115549.873999998</v>
      </c>
      <c r="L104" s="1">
        <v>34835</v>
      </c>
      <c r="M104" s="2">
        <v>1.1269100000000001</v>
      </c>
      <c r="N104" s="2">
        <v>1.1285972716686077</v>
      </c>
      <c r="O104" s="3">
        <v>36755409.251000002</v>
      </c>
      <c r="P104">
        <f t="shared" si="1"/>
        <v>0.39388620246040806</v>
      </c>
    </row>
    <row r="105" spans="1:16" x14ac:dyDescent="0.25">
      <c r="A105">
        <v>321</v>
      </c>
      <c r="B105" t="s">
        <v>38</v>
      </c>
      <c r="C105" t="s">
        <v>7</v>
      </c>
      <c r="D105" t="b">
        <v>0</v>
      </c>
      <c r="E105" s="2">
        <v>0.95399999999999996</v>
      </c>
      <c r="F105" s="1">
        <v>27809</v>
      </c>
      <c r="G105">
        <v>1</v>
      </c>
      <c r="H105" s="1">
        <v>27444</v>
      </c>
      <c r="I105" s="2">
        <v>1.3427899999999997</v>
      </c>
      <c r="J105" s="2" t="s">
        <v>8</v>
      </c>
      <c r="K105" s="3">
        <v>13931446.25</v>
      </c>
      <c r="L105" s="1">
        <v>27807</v>
      </c>
      <c r="M105" s="2">
        <v>1.1646099999999999</v>
      </c>
      <c r="N105" s="2" t="s">
        <v>8</v>
      </c>
      <c r="O105" s="3">
        <v>12082828.75</v>
      </c>
      <c r="P105">
        <f t="shared" si="1"/>
        <v>5.6716455520227756E-2</v>
      </c>
    </row>
    <row r="106" spans="1:16" x14ac:dyDescent="0.25">
      <c r="A106">
        <v>324</v>
      </c>
      <c r="B106" t="s">
        <v>38</v>
      </c>
      <c r="C106" t="s">
        <v>7</v>
      </c>
      <c r="D106" t="b">
        <v>0</v>
      </c>
      <c r="E106" s="2">
        <v>0.96099999999999997</v>
      </c>
      <c r="F106" s="1">
        <v>29817</v>
      </c>
      <c r="G106">
        <v>1</v>
      </c>
      <c r="H106" s="1">
        <v>29452</v>
      </c>
      <c r="I106" s="2">
        <v>1.2506819669108304</v>
      </c>
      <c r="J106" s="2" t="s">
        <v>8</v>
      </c>
      <c r="K106" s="3">
        <v>53294138.151000001</v>
      </c>
      <c r="L106" s="1">
        <v>29815</v>
      </c>
      <c r="M106" s="2">
        <v>2.0090200000000005</v>
      </c>
      <c r="N106" s="2">
        <v>2.095395063694268</v>
      </c>
      <c r="O106" s="3">
        <v>83763477.173999995</v>
      </c>
      <c r="P106">
        <f t="shared" si="1"/>
        <v>0.2413864930014534</v>
      </c>
    </row>
    <row r="107" spans="1:16" x14ac:dyDescent="0.25">
      <c r="A107">
        <v>326</v>
      </c>
      <c r="B107" t="s">
        <v>39</v>
      </c>
      <c r="C107" t="s">
        <v>7</v>
      </c>
      <c r="D107" t="b">
        <v>0</v>
      </c>
      <c r="E107" s="2">
        <v>0.88500000000000001</v>
      </c>
      <c r="F107" s="1">
        <v>28681</v>
      </c>
      <c r="G107">
        <v>1</v>
      </c>
      <c r="H107" s="1">
        <v>28317</v>
      </c>
      <c r="I107" s="2">
        <v>0.93473698299971375</v>
      </c>
      <c r="J107" s="2" t="s">
        <v>8</v>
      </c>
      <c r="K107" s="3">
        <v>13799218.399999999</v>
      </c>
      <c r="L107" s="1">
        <v>28677</v>
      </c>
      <c r="M107" s="2">
        <v>0.9580280000000001</v>
      </c>
      <c r="N107" s="2" t="s">
        <v>8</v>
      </c>
      <c r="O107" s="3">
        <v>13297428.640000001</v>
      </c>
      <c r="P107">
        <f t="shared" si="1"/>
        <v>7.4137609704658823E-3</v>
      </c>
    </row>
    <row r="108" spans="1:16" x14ac:dyDescent="0.25">
      <c r="A108">
        <v>327</v>
      </c>
      <c r="B108" t="s">
        <v>39</v>
      </c>
      <c r="C108" t="s">
        <v>7</v>
      </c>
      <c r="D108" t="b">
        <v>0</v>
      </c>
      <c r="E108" s="2">
        <v>0.68400000000000005</v>
      </c>
      <c r="F108" s="1">
        <v>29697</v>
      </c>
      <c r="G108">
        <v>2</v>
      </c>
      <c r="H108" s="1">
        <v>29332</v>
      </c>
      <c r="I108" s="2">
        <v>0.95412845192375051</v>
      </c>
      <c r="J108" s="2" t="s">
        <v>8</v>
      </c>
      <c r="K108" s="3">
        <v>18160032.4956</v>
      </c>
      <c r="L108" s="1">
        <v>29692</v>
      </c>
      <c r="M108" s="2">
        <v>2.7363367250845445</v>
      </c>
      <c r="N108" s="2">
        <v>2.8882443884201368</v>
      </c>
      <c r="O108" s="3">
        <v>52080999.938999996</v>
      </c>
      <c r="P108">
        <f t="shared" si="1"/>
        <v>0.56729451258562247</v>
      </c>
    </row>
    <row r="109" spans="1:16" x14ac:dyDescent="0.25">
      <c r="A109">
        <v>328</v>
      </c>
      <c r="B109" t="s">
        <v>39</v>
      </c>
      <c r="C109" t="s">
        <v>7</v>
      </c>
      <c r="D109" t="b">
        <v>0</v>
      </c>
      <c r="E109" s="2">
        <v>0.92100000000000004</v>
      </c>
      <c r="F109" s="1">
        <v>30333</v>
      </c>
      <c r="G109">
        <v>1</v>
      </c>
      <c r="H109" s="1">
        <v>29969</v>
      </c>
      <c r="I109" s="2">
        <v>1.2045472379933531</v>
      </c>
      <c r="J109" s="2">
        <v>1.1700700361903233</v>
      </c>
      <c r="K109" s="3">
        <v>43940150.82</v>
      </c>
      <c r="L109" s="1">
        <v>30329</v>
      </c>
      <c r="M109" s="2">
        <v>1.27565</v>
      </c>
      <c r="N109" s="2">
        <v>1.3081736543909348</v>
      </c>
      <c r="O109" s="3">
        <v>43674811.744999997</v>
      </c>
      <c r="P109">
        <f t="shared" si="1"/>
        <v>2.2632712081688929E-2</v>
      </c>
    </row>
    <row r="110" spans="1:16" x14ac:dyDescent="0.25">
      <c r="A110">
        <v>329</v>
      </c>
      <c r="B110" t="s">
        <v>39</v>
      </c>
      <c r="C110" t="s">
        <v>7</v>
      </c>
      <c r="D110" t="b">
        <v>0</v>
      </c>
      <c r="E110" s="2">
        <v>0.92500000000000004</v>
      </c>
      <c r="F110" s="1">
        <v>30823</v>
      </c>
      <c r="G110">
        <v>1</v>
      </c>
      <c r="H110" s="1">
        <v>30459</v>
      </c>
      <c r="I110" s="2">
        <v>1.3038177742646726</v>
      </c>
      <c r="J110" s="2">
        <v>1.4810572338078738</v>
      </c>
      <c r="K110" s="3">
        <v>70551708.302000001</v>
      </c>
      <c r="L110" s="1">
        <v>30819</v>
      </c>
      <c r="M110" s="2">
        <v>1.5467900000000003</v>
      </c>
      <c r="N110" s="2">
        <v>1.5330305633802821</v>
      </c>
      <c r="O110" s="3">
        <v>79436792.561000004</v>
      </c>
      <c r="P110">
        <f t="shared" si="1"/>
        <v>7.7340461519634474E-2</v>
      </c>
    </row>
    <row r="111" spans="1:16" x14ac:dyDescent="0.25">
      <c r="A111">
        <v>332</v>
      </c>
      <c r="B111" t="s">
        <v>39</v>
      </c>
      <c r="C111" t="s">
        <v>7</v>
      </c>
      <c r="D111" t="b">
        <v>0</v>
      </c>
      <c r="E111" s="2">
        <v>0.99299999999999999</v>
      </c>
      <c r="F111" s="1">
        <v>31911</v>
      </c>
      <c r="G111">
        <v>1</v>
      </c>
      <c r="H111" s="1">
        <v>31546</v>
      </c>
      <c r="I111" s="2">
        <v>4.2141353720835601</v>
      </c>
      <c r="J111" s="2">
        <v>3.860645739593572</v>
      </c>
      <c r="K111" s="3">
        <v>497857762.07999998</v>
      </c>
      <c r="L111" s="1">
        <v>31909</v>
      </c>
      <c r="M111" s="2">
        <v>3.7701399999999996</v>
      </c>
      <c r="N111" s="2">
        <v>3.7817858196046128</v>
      </c>
      <c r="O111" s="3">
        <v>413524035.75999999</v>
      </c>
      <c r="P111">
        <f t="shared" si="1"/>
        <v>0.14132811635404796</v>
      </c>
    </row>
    <row r="112" spans="1:16" x14ac:dyDescent="0.25">
      <c r="A112">
        <v>334</v>
      </c>
      <c r="B112" t="s">
        <v>39</v>
      </c>
      <c r="C112" t="s">
        <v>7</v>
      </c>
      <c r="D112" t="b">
        <v>0</v>
      </c>
      <c r="E112" s="2">
        <v>0.97</v>
      </c>
      <c r="F112" s="1">
        <v>32645</v>
      </c>
      <c r="G112">
        <v>1</v>
      </c>
      <c r="H112" s="1">
        <v>32280</v>
      </c>
      <c r="I112" s="2">
        <v>1.9496200000000001</v>
      </c>
      <c r="J112" s="2">
        <v>2.9841927877385777</v>
      </c>
      <c r="K112" s="3">
        <v>230618600.17999998</v>
      </c>
      <c r="L112" s="1">
        <v>32643</v>
      </c>
      <c r="M112" s="2">
        <v>4.2339100000000007</v>
      </c>
      <c r="N112" s="2">
        <v>4.3287783716438097</v>
      </c>
      <c r="O112" s="3">
        <v>500824979.99000001</v>
      </c>
      <c r="P112">
        <f t="shared" si="1"/>
        <v>0.72711208991077136</v>
      </c>
    </row>
    <row r="113" spans="1:16" x14ac:dyDescent="0.25">
      <c r="A113">
        <v>335</v>
      </c>
      <c r="B113" t="s">
        <v>39</v>
      </c>
      <c r="C113" t="s">
        <v>7</v>
      </c>
      <c r="D113" t="b">
        <v>0</v>
      </c>
      <c r="E113" s="2">
        <v>0.99199999999999999</v>
      </c>
      <c r="F113" s="1">
        <v>33619</v>
      </c>
      <c r="G113">
        <v>1</v>
      </c>
      <c r="H113" s="1">
        <v>33254</v>
      </c>
      <c r="I113" s="2">
        <v>2.8309709440842923</v>
      </c>
      <c r="J113" s="2">
        <v>3.0858701786005112</v>
      </c>
      <c r="K113" s="3">
        <v>417121812.40000004</v>
      </c>
      <c r="L113" s="1">
        <v>33617</v>
      </c>
      <c r="M113" s="2">
        <v>2.1639499999999998</v>
      </c>
      <c r="N113" s="2">
        <v>2.221152516154298</v>
      </c>
      <c r="O113" s="3">
        <v>308787009.19999999</v>
      </c>
      <c r="P113">
        <f t="shared" si="1"/>
        <v>0.21231936079367575</v>
      </c>
    </row>
    <row r="114" spans="1:16" x14ac:dyDescent="0.25">
      <c r="A114">
        <v>336</v>
      </c>
      <c r="B114" t="s">
        <v>39</v>
      </c>
      <c r="C114" t="s">
        <v>7</v>
      </c>
      <c r="D114" t="b">
        <v>0</v>
      </c>
      <c r="E114" s="2">
        <v>0.92700000000000005</v>
      </c>
      <c r="F114" s="1">
        <v>34137</v>
      </c>
      <c r="G114">
        <v>1</v>
      </c>
      <c r="H114" s="1">
        <v>33772</v>
      </c>
      <c r="I114" s="2">
        <v>2.2078500000000001</v>
      </c>
      <c r="J114" s="2">
        <v>2.203448970099668</v>
      </c>
      <c r="K114" s="3">
        <v>368907430.98720002</v>
      </c>
      <c r="L114" s="1">
        <v>34135</v>
      </c>
      <c r="M114" s="2">
        <v>1.6733199999999999</v>
      </c>
      <c r="N114" s="2">
        <v>1.7020270699774265</v>
      </c>
      <c r="O114" s="3">
        <v>279593352.09344</v>
      </c>
      <c r="P114">
        <f t="shared" si="1"/>
        <v>0.1701461834618217</v>
      </c>
    </row>
    <row r="115" spans="1:16" x14ac:dyDescent="0.25">
      <c r="A115">
        <v>337</v>
      </c>
      <c r="B115" t="s">
        <v>39</v>
      </c>
      <c r="C115" t="s">
        <v>7</v>
      </c>
      <c r="D115" t="b">
        <v>0</v>
      </c>
      <c r="E115" s="2">
        <v>0.87102400000000002</v>
      </c>
      <c r="F115" s="1">
        <v>34865</v>
      </c>
      <c r="G115">
        <v>1</v>
      </c>
      <c r="H115" s="1">
        <v>34500</v>
      </c>
      <c r="I115" s="2">
        <v>2.5905045480233104</v>
      </c>
      <c r="J115" s="2">
        <v>2.1976621082200367</v>
      </c>
      <c r="K115" s="3">
        <v>580766114.38</v>
      </c>
      <c r="L115" s="1">
        <v>34863</v>
      </c>
      <c r="M115" s="2">
        <v>1.5008200000000003</v>
      </c>
      <c r="N115" s="2">
        <v>1.5153357029360972</v>
      </c>
      <c r="O115" s="3">
        <v>333143018.68000001</v>
      </c>
      <c r="P115">
        <f t="shared" si="1"/>
        <v>0.34685736445753523</v>
      </c>
    </row>
    <row r="116" spans="1:16" x14ac:dyDescent="0.25">
      <c r="A116">
        <v>337</v>
      </c>
      <c r="B116" t="s">
        <v>39</v>
      </c>
      <c r="C116" t="s">
        <v>7</v>
      </c>
      <c r="D116" t="b">
        <v>0</v>
      </c>
      <c r="E116" s="2">
        <v>0.87102400000000002</v>
      </c>
      <c r="F116" s="1">
        <v>34865</v>
      </c>
      <c r="G116">
        <v>1</v>
      </c>
      <c r="H116" s="1">
        <v>34500</v>
      </c>
      <c r="I116" s="2">
        <v>2.5905045480233104</v>
      </c>
      <c r="J116" s="2">
        <v>2.1976621082200367</v>
      </c>
      <c r="K116" s="3">
        <v>580766114.38</v>
      </c>
      <c r="L116" s="1">
        <v>34863</v>
      </c>
      <c r="M116" s="2">
        <v>1.5008200000000003</v>
      </c>
      <c r="N116" s="2">
        <v>1.5153357029360972</v>
      </c>
      <c r="O116" s="3">
        <v>333143018.68000001</v>
      </c>
      <c r="P116">
        <f t="shared" si="1"/>
        <v>0.34685736445753523</v>
      </c>
    </row>
    <row r="117" spans="1:16" x14ac:dyDescent="0.25">
      <c r="A117">
        <v>338</v>
      </c>
      <c r="B117" t="s">
        <v>39</v>
      </c>
      <c r="C117" t="s">
        <v>7</v>
      </c>
      <c r="D117" t="b">
        <v>0</v>
      </c>
      <c r="E117" s="2">
        <v>0.92199399999999998</v>
      </c>
      <c r="F117" s="1">
        <v>35954</v>
      </c>
      <c r="G117">
        <v>1</v>
      </c>
      <c r="H117" s="1">
        <v>35590</v>
      </c>
      <c r="I117" s="2">
        <v>1.2178099999999998</v>
      </c>
      <c r="J117" s="2">
        <v>2.585115089707271</v>
      </c>
      <c r="K117" s="3">
        <v>504500921.14752001</v>
      </c>
      <c r="L117" s="1">
        <v>35950</v>
      </c>
      <c r="M117" s="2">
        <v>2.6540699999999995</v>
      </c>
      <c r="N117" s="2">
        <v>2.6703040549007904</v>
      </c>
      <c r="O117" s="3">
        <v>1099498903.59744</v>
      </c>
      <c r="P117">
        <f t="shared" si="1"/>
        <v>0.4571757571303311</v>
      </c>
    </row>
    <row r="118" spans="1:16" x14ac:dyDescent="0.25">
      <c r="A118">
        <v>338</v>
      </c>
      <c r="B118" t="s">
        <v>39</v>
      </c>
      <c r="C118" t="s">
        <v>7</v>
      </c>
      <c r="D118" t="b">
        <v>0</v>
      </c>
      <c r="E118" s="2">
        <v>0.92199399999999998</v>
      </c>
      <c r="F118" s="1">
        <v>35954</v>
      </c>
      <c r="G118">
        <v>5</v>
      </c>
      <c r="H118" s="1">
        <v>35590</v>
      </c>
      <c r="I118" s="2">
        <v>1.2178099999999998</v>
      </c>
      <c r="J118" s="2">
        <v>2.585115089707271</v>
      </c>
      <c r="K118" s="3">
        <v>504500921.14752001</v>
      </c>
      <c r="L118" s="1">
        <v>35950</v>
      </c>
      <c r="M118" s="2">
        <v>2.6540699999999995</v>
      </c>
      <c r="N118" s="2">
        <v>2.6703040549007904</v>
      </c>
      <c r="O118" s="3">
        <v>1099498903.59744</v>
      </c>
      <c r="P118">
        <f t="shared" si="1"/>
        <v>0.4571757571303311</v>
      </c>
    </row>
    <row r="119" spans="1:16" x14ac:dyDescent="0.25">
      <c r="A119">
        <v>338</v>
      </c>
      <c r="B119" t="s">
        <v>39</v>
      </c>
      <c r="C119" t="s">
        <v>7</v>
      </c>
      <c r="D119" t="b">
        <v>0</v>
      </c>
      <c r="E119" s="2">
        <v>0.92199399999999998</v>
      </c>
      <c r="F119" s="1">
        <v>35954</v>
      </c>
      <c r="G119">
        <v>1</v>
      </c>
      <c r="H119" s="1">
        <v>35590</v>
      </c>
      <c r="I119" s="2">
        <v>1.2178099999999998</v>
      </c>
      <c r="J119" s="2">
        <v>2.585115089707271</v>
      </c>
      <c r="K119" s="3">
        <v>504500921.14752001</v>
      </c>
      <c r="L119" s="1">
        <v>35950</v>
      </c>
      <c r="M119" s="2">
        <v>2.6540699999999995</v>
      </c>
      <c r="N119" s="2">
        <v>2.6703040549007904</v>
      </c>
      <c r="O119" s="3">
        <v>1099498903.59744</v>
      </c>
      <c r="P119">
        <f t="shared" si="1"/>
        <v>0.4571757571303311</v>
      </c>
    </row>
    <row r="120" spans="1:16" x14ac:dyDescent="0.25">
      <c r="A120">
        <v>338</v>
      </c>
      <c r="B120" t="s">
        <v>39</v>
      </c>
      <c r="C120" t="s">
        <v>7</v>
      </c>
      <c r="D120" t="b">
        <v>0</v>
      </c>
      <c r="E120" s="2">
        <v>0.92199399999999998</v>
      </c>
      <c r="F120" s="1">
        <v>35954</v>
      </c>
      <c r="G120">
        <v>5</v>
      </c>
      <c r="H120" s="1">
        <v>35590</v>
      </c>
      <c r="I120" s="2">
        <v>1.2178099999999998</v>
      </c>
      <c r="J120" s="2">
        <v>2.585115089707271</v>
      </c>
      <c r="K120" s="3">
        <v>504500921.14752001</v>
      </c>
      <c r="L120" s="1">
        <v>35950</v>
      </c>
      <c r="M120" s="2">
        <v>2.6540699999999995</v>
      </c>
      <c r="N120" s="2">
        <v>2.6703040549007904</v>
      </c>
      <c r="O120" s="3">
        <v>1099498903.59744</v>
      </c>
      <c r="P120">
        <f t="shared" si="1"/>
        <v>0.4571757571303311</v>
      </c>
    </row>
    <row r="121" spans="1:16" x14ac:dyDescent="0.25">
      <c r="A121">
        <v>341</v>
      </c>
      <c r="B121" t="s">
        <v>41</v>
      </c>
      <c r="C121" t="s">
        <v>7</v>
      </c>
      <c r="D121" t="b">
        <v>0</v>
      </c>
      <c r="E121" s="2">
        <v>0.80700000000000005</v>
      </c>
      <c r="F121" s="1">
        <v>29847</v>
      </c>
      <c r="G121">
        <v>2</v>
      </c>
      <c r="H121" s="1">
        <v>29663</v>
      </c>
      <c r="I121" s="2">
        <v>1.8987554067764301</v>
      </c>
      <c r="J121" s="2">
        <v>1.619610022347358</v>
      </c>
      <c r="K121" s="3">
        <v>53216900</v>
      </c>
      <c r="L121" s="1">
        <v>29845</v>
      </c>
      <c r="M121" s="2">
        <v>1.08456</v>
      </c>
      <c r="N121" s="2">
        <v>1.0751535819601041</v>
      </c>
      <c r="O121" s="3">
        <v>29825400</v>
      </c>
      <c r="P121">
        <f t="shared" si="1"/>
        <v>0.25916644726237065</v>
      </c>
    </row>
    <row r="122" spans="1:16" x14ac:dyDescent="0.25">
      <c r="A122">
        <v>343</v>
      </c>
      <c r="B122" t="s">
        <v>42</v>
      </c>
      <c r="C122" t="s">
        <v>43</v>
      </c>
      <c r="D122" t="b">
        <v>0</v>
      </c>
      <c r="E122" s="2">
        <v>0.874</v>
      </c>
      <c r="F122" s="1">
        <v>29773</v>
      </c>
      <c r="G122">
        <v>5</v>
      </c>
      <c r="H122" s="1">
        <v>29586</v>
      </c>
      <c r="I122" s="2">
        <v>0.52052484516716457</v>
      </c>
      <c r="J122" s="2">
        <v>0.62827348811676764</v>
      </c>
      <c r="K122" s="3">
        <v>16827791.129099999</v>
      </c>
      <c r="L122" s="1">
        <v>29769</v>
      </c>
      <c r="M122" s="2">
        <v>0.51697300000000002</v>
      </c>
      <c r="N122" s="2">
        <v>0.47307536846095527</v>
      </c>
      <c r="O122" s="3">
        <v>16353975.579300001</v>
      </c>
      <c r="P122">
        <f t="shared" si="1"/>
        <v>1.1305874309025974E-3</v>
      </c>
    </row>
    <row r="123" spans="1:16" x14ac:dyDescent="0.25">
      <c r="A123">
        <v>353</v>
      </c>
      <c r="B123" t="s">
        <v>44</v>
      </c>
      <c r="C123" t="s">
        <v>7</v>
      </c>
      <c r="D123" t="b">
        <v>0</v>
      </c>
      <c r="E123" s="2">
        <v>0.70799999999999996</v>
      </c>
      <c r="F123" s="1">
        <v>30253</v>
      </c>
      <c r="G123">
        <v>2</v>
      </c>
      <c r="H123" s="1">
        <v>29888</v>
      </c>
      <c r="I123" s="2">
        <v>3.0704225335410502</v>
      </c>
      <c r="J123" s="2">
        <v>2.8418340912461741</v>
      </c>
      <c r="K123" s="3">
        <v>26494227</v>
      </c>
      <c r="L123" s="1">
        <v>30251</v>
      </c>
      <c r="M123" s="2">
        <v>3.3564500000000006</v>
      </c>
      <c r="N123" s="2">
        <v>3.3631295024875625</v>
      </c>
      <c r="O123" s="3">
        <v>28697647.5</v>
      </c>
      <c r="P123">
        <f t="shared" si="1"/>
        <v>9.1045370293986502E-2</v>
      </c>
    </row>
    <row r="124" spans="1:16" x14ac:dyDescent="0.25">
      <c r="A124">
        <v>358</v>
      </c>
      <c r="B124" t="s">
        <v>45</v>
      </c>
      <c r="C124" t="s">
        <v>7</v>
      </c>
      <c r="D124" t="b">
        <v>0</v>
      </c>
      <c r="E124" s="2">
        <v>1</v>
      </c>
      <c r="F124" s="1">
        <v>28173</v>
      </c>
      <c r="G124">
        <v>1</v>
      </c>
      <c r="H124" s="1">
        <v>27807</v>
      </c>
      <c r="I124" s="2">
        <v>0.10329099999999999</v>
      </c>
      <c r="J124" s="2" t="s">
        <v>8</v>
      </c>
      <c r="K124" s="3">
        <v>66906231.273983993</v>
      </c>
      <c r="L124" s="1">
        <v>28171</v>
      </c>
      <c r="M124" s="2">
        <v>6.1458400000000003E-2</v>
      </c>
      <c r="N124" s="2" t="s">
        <v>8</v>
      </c>
      <c r="O124" s="3">
        <v>39809372.783001602</v>
      </c>
      <c r="P124">
        <f t="shared" si="1"/>
        <v>1.3315730144772039E-2</v>
      </c>
    </row>
    <row r="125" spans="1:16" x14ac:dyDescent="0.25">
      <c r="A125">
        <v>360</v>
      </c>
      <c r="B125" t="s">
        <v>45</v>
      </c>
      <c r="C125" t="s">
        <v>7</v>
      </c>
      <c r="D125" t="b">
        <v>0</v>
      </c>
      <c r="E125" s="2">
        <v>0.995</v>
      </c>
      <c r="F125" s="1">
        <v>28782</v>
      </c>
      <c r="G125">
        <v>1</v>
      </c>
      <c r="H125" s="1">
        <v>28417</v>
      </c>
      <c r="I125" s="2">
        <v>3.7184899999999993E-2</v>
      </c>
      <c r="J125" s="2" t="s">
        <v>8</v>
      </c>
      <c r="K125" s="3">
        <v>26586272.985062402</v>
      </c>
      <c r="L125" s="1">
        <v>28780</v>
      </c>
      <c r="M125" s="2">
        <v>4.3382399999999995E-2</v>
      </c>
      <c r="N125" s="2" t="s">
        <v>8</v>
      </c>
      <c r="O125" s="3">
        <v>46474264.342118405</v>
      </c>
      <c r="P125">
        <f t="shared" si="1"/>
        <v>1.9727255196240433E-3</v>
      </c>
    </row>
    <row r="126" spans="1:16" x14ac:dyDescent="0.25">
      <c r="A126">
        <v>361</v>
      </c>
      <c r="B126" t="s">
        <v>45</v>
      </c>
      <c r="C126" t="s">
        <v>7</v>
      </c>
      <c r="D126" t="b">
        <v>0</v>
      </c>
      <c r="E126" s="2">
        <v>1</v>
      </c>
      <c r="F126" s="1">
        <v>29117</v>
      </c>
      <c r="G126">
        <v>1</v>
      </c>
      <c r="H126" s="1">
        <v>28752</v>
      </c>
      <c r="I126" s="2">
        <v>4.7790347729027273E-2</v>
      </c>
      <c r="J126" s="2" t="s">
        <v>8</v>
      </c>
      <c r="K126" s="3">
        <v>51453634.503487997</v>
      </c>
      <c r="L126" s="1">
        <v>29115</v>
      </c>
      <c r="M126" s="2">
        <v>4.0800099999999999E-2</v>
      </c>
      <c r="N126" s="2" t="s">
        <v>8</v>
      </c>
      <c r="O126" s="3">
        <v>48807933.668595202</v>
      </c>
      <c r="P126">
        <f t="shared" si="1"/>
        <v>2.2250649590231731E-3</v>
      </c>
    </row>
    <row r="127" spans="1:16" x14ac:dyDescent="0.25">
      <c r="A127">
        <v>368</v>
      </c>
      <c r="B127" t="s">
        <v>46</v>
      </c>
      <c r="C127" t="s">
        <v>7</v>
      </c>
      <c r="D127" t="b">
        <v>0</v>
      </c>
      <c r="E127" s="2">
        <v>0.97899999999999998</v>
      </c>
      <c r="F127" s="1">
        <v>31356</v>
      </c>
      <c r="G127">
        <v>1</v>
      </c>
      <c r="H127" s="1">
        <v>30991</v>
      </c>
      <c r="I127" s="2">
        <v>11.292577457909259</v>
      </c>
      <c r="J127" s="2">
        <v>23.069576311692263</v>
      </c>
      <c r="K127" s="3">
        <v>170195731.19999999</v>
      </c>
      <c r="L127" s="1">
        <v>31351</v>
      </c>
      <c r="M127" s="2">
        <v>24.531699999999997</v>
      </c>
      <c r="N127" s="2">
        <v>24.557060130944176</v>
      </c>
      <c r="O127" s="3">
        <v>361106624</v>
      </c>
      <c r="P127">
        <f t="shared" si="1"/>
        <v>4.2141435895461603</v>
      </c>
    </row>
    <row r="128" spans="1:16" x14ac:dyDescent="0.25">
      <c r="A128">
        <v>371</v>
      </c>
      <c r="B128" t="s">
        <v>46</v>
      </c>
      <c r="C128" t="s">
        <v>7</v>
      </c>
      <c r="D128" t="b">
        <v>0</v>
      </c>
      <c r="E128" s="2">
        <v>0.183</v>
      </c>
      <c r="F128" s="1">
        <v>31517</v>
      </c>
      <c r="G128">
        <v>2</v>
      </c>
      <c r="H128" s="1">
        <v>31152</v>
      </c>
      <c r="I128" s="2">
        <v>17.821958003857816</v>
      </c>
      <c r="J128" s="2">
        <v>42.64838154280811</v>
      </c>
      <c r="K128" s="3">
        <v>274364755.19999999</v>
      </c>
      <c r="L128" s="1">
        <v>31513</v>
      </c>
      <c r="M128" s="2">
        <v>48.546900000000001</v>
      </c>
      <c r="N128" s="2">
        <v>49.275800242879228</v>
      </c>
      <c r="O128" s="3">
        <v>1065094712.5500001</v>
      </c>
      <c r="P128">
        <f t="shared" si="1"/>
        <v>9.7800527897955902</v>
      </c>
    </row>
    <row r="129" spans="1:16" x14ac:dyDescent="0.25">
      <c r="A129">
        <v>372</v>
      </c>
      <c r="B129" t="s">
        <v>46</v>
      </c>
      <c r="C129" t="s">
        <v>7</v>
      </c>
      <c r="D129" t="b">
        <v>0</v>
      </c>
      <c r="E129" s="2">
        <v>0.91900000000000004</v>
      </c>
      <c r="F129" s="1">
        <v>31734</v>
      </c>
      <c r="G129">
        <v>1</v>
      </c>
      <c r="H129" s="1">
        <v>31369</v>
      </c>
      <c r="I129" s="2">
        <v>4.1747689755064528</v>
      </c>
      <c r="J129" s="2">
        <v>6.4714537921124586</v>
      </c>
      <c r="K129" s="3">
        <v>387022244.56</v>
      </c>
      <c r="L129" s="1">
        <v>31730</v>
      </c>
      <c r="M129" s="2">
        <v>9.8643300000000025</v>
      </c>
      <c r="N129" s="2">
        <v>9.7354259447300802</v>
      </c>
      <c r="O129" s="3">
        <v>1082087408.01</v>
      </c>
      <c r="P129">
        <f t="shared" si="1"/>
        <v>1.8110435221422734</v>
      </c>
    </row>
    <row r="130" spans="1:16" x14ac:dyDescent="0.25">
      <c r="A130">
        <v>378</v>
      </c>
      <c r="B130" t="s">
        <v>47</v>
      </c>
      <c r="C130" t="s">
        <v>7</v>
      </c>
      <c r="D130" t="b">
        <v>0</v>
      </c>
      <c r="E130" s="2">
        <v>0.84399999999999997</v>
      </c>
      <c r="F130" s="1">
        <v>29087</v>
      </c>
      <c r="G130">
        <v>1</v>
      </c>
      <c r="H130" s="1">
        <v>28723</v>
      </c>
      <c r="I130" s="2">
        <v>12.001596333874826</v>
      </c>
      <c r="J130" s="2" t="s">
        <v>8</v>
      </c>
      <c r="K130" s="3">
        <v>4609387.5</v>
      </c>
      <c r="L130" s="1">
        <v>29083</v>
      </c>
      <c r="M130" s="2">
        <v>18.076000000000004</v>
      </c>
      <c r="N130" s="2" t="s">
        <v>8</v>
      </c>
      <c r="O130" s="3">
        <v>6778500</v>
      </c>
      <c r="P130">
        <f t="shared" si="1"/>
        <v>1.9335427395987064</v>
      </c>
    </row>
    <row r="131" spans="1:16" x14ac:dyDescent="0.25">
      <c r="A131">
        <v>383</v>
      </c>
      <c r="B131" t="s">
        <v>47</v>
      </c>
      <c r="C131" t="s">
        <v>7</v>
      </c>
      <c r="D131" t="b">
        <v>0</v>
      </c>
      <c r="E131" s="2">
        <v>0.6</v>
      </c>
      <c r="F131" s="1">
        <v>30607</v>
      </c>
      <c r="G131">
        <v>5</v>
      </c>
      <c r="H131" s="1">
        <v>30242</v>
      </c>
      <c r="I131" s="2">
        <v>3.8689833238752276</v>
      </c>
      <c r="J131" s="2">
        <v>4.4909204854054661</v>
      </c>
      <c r="K131" s="3">
        <v>28107224.374199998</v>
      </c>
      <c r="L131" s="1">
        <v>30603</v>
      </c>
      <c r="M131" s="2">
        <v>4.0800099999999997</v>
      </c>
      <c r="N131" s="2">
        <v>4.0524656286919827</v>
      </c>
      <c r="O131" s="3">
        <v>28855993.125299998</v>
      </c>
      <c r="P131">
        <f t="shared" ref="P131:P194" si="2">ABS(I131-M131)/PI()</f>
        <v>6.7171877259019866E-2</v>
      </c>
    </row>
    <row r="132" spans="1:16" x14ac:dyDescent="0.25">
      <c r="A132">
        <v>385</v>
      </c>
      <c r="B132" t="s">
        <v>47</v>
      </c>
      <c r="C132" t="s">
        <v>7</v>
      </c>
      <c r="D132" t="b">
        <v>0</v>
      </c>
      <c r="E132" s="2">
        <v>0.92200000000000004</v>
      </c>
      <c r="F132" s="1">
        <v>31093</v>
      </c>
      <c r="G132">
        <v>1</v>
      </c>
      <c r="H132" s="1">
        <v>30727</v>
      </c>
      <c r="I132" s="2">
        <v>2.6590573916333322</v>
      </c>
      <c r="J132" s="2">
        <v>3.8720300799415543</v>
      </c>
      <c r="K132" s="3">
        <v>32569610.304000001</v>
      </c>
      <c r="L132" s="1">
        <v>31091</v>
      </c>
      <c r="M132" s="2">
        <v>4.4466900000000003</v>
      </c>
      <c r="N132" s="2">
        <v>4.5871117894736857</v>
      </c>
      <c r="O132" s="3">
        <v>52426919.769000001</v>
      </c>
      <c r="P132">
        <f t="shared" si="2"/>
        <v>0.56902113210762695</v>
      </c>
    </row>
    <row r="133" spans="1:16" x14ac:dyDescent="0.25">
      <c r="A133">
        <v>387</v>
      </c>
      <c r="B133" t="s">
        <v>48</v>
      </c>
      <c r="C133" t="s">
        <v>7</v>
      </c>
      <c r="D133" t="b">
        <v>0</v>
      </c>
      <c r="E133" s="2">
        <v>0.88600000000000001</v>
      </c>
      <c r="F133" s="1">
        <v>27498</v>
      </c>
      <c r="G133">
        <v>1</v>
      </c>
      <c r="H133" s="1">
        <v>27135</v>
      </c>
      <c r="I133" s="2">
        <v>6.7417960327577644</v>
      </c>
      <c r="J133" s="2" t="s">
        <v>8</v>
      </c>
      <c r="K133" s="3">
        <v>23563257.344000001</v>
      </c>
      <c r="L133" s="1">
        <v>27494</v>
      </c>
      <c r="M133" s="2">
        <v>4.0541900000000011</v>
      </c>
      <c r="N133" s="2" t="s">
        <v>8</v>
      </c>
      <c r="O133" s="3">
        <v>13814084.838400001</v>
      </c>
      <c r="P133">
        <f t="shared" si="2"/>
        <v>0.85549157039399282</v>
      </c>
    </row>
    <row r="134" spans="1:16" x14ac:dyDescent="0.25">
      <c r="A134">
        <v>388</v>
      </c>
      <c r="B134" t="s">
        <v>48</v>
      </c>
      <c r="C134" t="s">
        <v>7</v>
      </c>
      <c r="D134" t="b">
        <v>0</v>
      </c>
      <c r="E134" s="2">
        <v>1</v>
      </c>
      <c r="F134" s="1">
        <v>28205</v>
      </c>
      <c r="G134">
        <v>1</v>
      </c>
      <c r="H134" s="1">
        <v>27841</v>
      </c>
      <c r="I134" s="2">
        <v>2.9650490371811538</v>
      </c>
      <c r="J134" s="2" t="s">
        <v>8</v>
      </c>
      <c r="K134" s="3">
        <v>14658750.275999999</v>
      </c>
      <c r="L134" s="1">
        <v>28201</v>
      </c>
      <c r="M134" s="2">
        <v>1.7032700000000001</v>
      </c>
      <c r="N134" s="2" t="s">
        <v>8</v>
      </c>
      <c r="O134" s="3">
        <v>8125108.8810000001</v>
      </c>
      <c r="P134">
        <f t="shared" si="2"/>
        <v>0.40163674171422603</v>
      </c>
    </row>
    <row r="135" spans="1:16" x14ac:dyDescent="0.25">
      <c r="A135">
        <v>389</v>
      </c>
      <c r="B135" t="s">
        <v>48</v>
      </c>
      <c r="C135" t="s">
        <v>7</v>
      </c>
      <c r="D135" t="b">
        <v>0</v>
      </c>
      <c r="E135" s="2">
        <v>0.78</v>
      </c>
      <c r="F135" s="1">
        <v>29763</v>
      </c>
      <c r="G135">
        <v>2</v>
      </c>
      <c r="H135" s="1">
        <v>29398</v>
      </c>
      <c r="I135" s="2">
        <v>7.4479664315687168</v>
      </c>
      <c r="J135" s="2" t="s">
        <v>8</v>
      </c>
      <c r="K135" s="3">
        <v>42336937.051200002</v>
      </c>
      <c r="L135" s="1">
        <v>29761</v>
      </c>
      <c r="M135" s="2">
        <v>8.7797699999999992</v>
      </c>
      <c r="N135" s="2">
        <v>8.879013820648078</v>
      </c>
      <c r="O135" s="3">
        <v>49364081.229599997</v>
      </c>
      <c r="P135">
        <f t="shared" si="2"/>
        <v>0.42392624228652775</v>
      </c>
    </row>
    <row r="136" spans="1:16" x14ac:dyDescent="0.25">
      <c r="A136">
        <v>397</v>
      </c>
      <c r="B136" t="s">
        <v>49</v>
      </c>
      <c r="C136" t="s">
        <v>7</v>
      </c>
      <c r="D136" t="b">
        <v>0</v>
      </c>
      <c r="E136" s="2">
        <v>0.50900000000000001</v>
      </c>
      <c r="F136" s="1">
        <v>30484</v>
      </c>
      <c r="G136">
        <v>1</v>
      </c>
      <c r="H136" s="1">
        <v>30119</v>
      </c>
      <c r="I136" s="2">
        <v>3.30532</v>
      </c>
      <c r="J136" s="2">
        <v>3.9038688933601615</v>
      </c>
      <c r="K136" s="3">
        <v>5949576</v>
      </c>
      <c r="L136" s="1">
        <v>30481</v>
      </c>
      <c r="M136" s="2">
        <v>1.2343299999999999</v>
      </c>
      <c r="N136" s="2">
        <v>1.2579022743055557</v>
      </c>
      <c r="O136" s="3">
        <v>2221794</v>
      </c>
      <c r="P136">
        <f t="shared" si="2"/>
        <v>0.65921659118776865</v>
      </c>
    </row>
    <row r="137" spans="1:16" x14ac:dyDescent="0.25">
      <c r="A137">
        <v>398</v>
      </c>
      <c r="B137" t="s">
        <v>49</v>
      </c>
      <c r="C137" t="s">
        <v>7</v>
      </c>
      <c r="D137" t="b">
        <v>0</v>
      </c>
      <c r="E137" s="2">
        <v>0.68899999999999995</v>
      </c>
      <c r="F137" s="1">
        <v>31551</v>
      </c>
      <c r="G137">
        <v>1</v>
      </c>
      <c r="H137" s="1">
        <v>31187</v>
      </c>
      <c r="I137" s="2">
        <v>0.69463399999999997</v>
      </c>
      <c r="J137" s="2">
        <v>1.8747224431818181</v>
      </c>
      <c r="K137" s="3">
        <v>26257165.199999999</v>
      </c>
      <c r="L137" s="1">
        <v>31547</v>
      </c>
      <c r="M137" s="2">
        <v>1.74098</v>
      </c>
      <c r="N137" s="2">
        <v>1.8583494382022474</v>
      </c>
      <c r="O137" s="3">
        <v>65809044</v>
      </c>
      <c r="P137">
        <f t="shared" si="2"/>
        <v>0.33306227616886463</v>
      </c>
    </row>
    <row r="138" spans="1:16" x14ac:dyDescent="0.25">
      <c r="A138">
        <v>399</v>
      </c>
      <c r="B138" t="s">
        <v>49</v>
      </c>
      <c r="C138" t="s">
        <v>7</v>
      </c>
      <c r="D138" t="b">
        <v>0</v>
      </c>
      <c r="E138" s="2">
        <v>0.751</v>
      </c>
      <c r="F138" s="1">
        <v>31944</v>
      </c>
      <c r="G138">
        <v>1</v>
      </c>
      <c r="H138" s="1">
        <v>31579</v>
      </c>
      <c r="I138" s="2">
        <v>1.0381954293519255</v>
      </c>
      <c r="J138" s="2">
        <v>1.0509992609430132</v>
      </c>
      <c r="K138" s="3">
        <v>119767409.99999999</v>
      </c>
      <c r="L138" s="1">
        <v>31940</v>
      </c>
      <c r="M138" s="2">
        <v>0.95492900000000003</v>
      </c>
      <c r="N138" s="2">
        <v>0.98566094352088651</v>
      </c>
      <c r="O138" s="3">
        <v>108288948.60000001</v>
      </c>
      <c r="P138">
        <f t="shared" si="2"/>
        <v>2.6504527649942058E-2</v>
      </c>
    </row>
    <row r="139" spans="1:16" x14ac:dyDescent="0.25">
      <c r="A139">
        <v>399</v>
      </c>
      <c r="B139" t="s">
        <v>49</v>
      </c>
      <c r="C139" t="s">
        <v>7</v>
      </c>
      <c r="D139" t="b">
        <v>0</v>
      </c>
      <c r="E139" s="2">
        <v>0.751</v>
      </c>
      <c r="F139" s="1">
        <v>31944</v>
      </c>
      <c r="G139">
        <v>10</v>
      </c>
      <c r="H139" s="1">
        <v>31579</v>
      </c>
      <c r="I139" s="2">
        <v>1.0381954293519255</v>
      </c>
      <c r="J139" s="2">
        <v>1.0509992609430132</v>
      </c>
      <c r="K139" s="3">
        <v>119767409.99999999</v>
      </c>
      <c r="L139" s="1">
        <v>31940</v>
      </c>
      <c r="M139" s="2">
        <v>0.95492900000000003</v>
      </c>
      <c r="N139" s="2">
        <v>0.98566094352088651</v>
      </c>
      <c r="O139" s="3">
        <v>108288948.60000001</v>
      </c>
      <c r="P139">
        <f t="shared" si="2"/>
        <v>2.6504527649942058E-2</v>
      </c>
    </row>
    <row r="140" spans="1:16" x14ac:dyDescent="0.25">
      <c r="A140">
        <v>405</v>
      </c>
      <c r="B140" t="s">
        <v>50</v>
      </c>
      <c r="C140" t="s">
        <v>7</v>
      </c>
      <c r="D140" t="b">
        <v>0</v>
      </c>
      <c r="E140" s="2">
        <v>0.504</v>
      </c>
      <c r="F140" s="1">
        <v>33924</v>
      </c>
      <c r="G140">
        <v>1</v>
      </c>
      <c r="H140" s="1">
        <v>33560</v>
      </c>
      <c r="I140" s="2">
        <v>17.043099999999999</v>
      </c>
      <c r="J140" s="2">
        <v>15.507348131868131</v>
      </c>
      <c r="K140" s="3">
        <v>42607750</v>
      </c>
      <c r="L140" s="1">
        <v>33920</v>
      </c>
      <c r="M140" s="2">
        <v>7.5402699999999996</v>
      </c>
      <c r="N140" s="2">
        <v>8.0323718315789474</v>
      </c>
      <c r="O140" s="3">
        <v>18850675</v>
      </c>
      <c r="P140">
        <f t="shared" si="2"/>
        <v>3.0248447357239114</v>
      </c>
    </row>
    <row r="141" spans="1:16" x14ac:dyDescent="0.25">
      <c r="A141">
        <v>408</v>
      </c>
      <c r="B141" t="s">
        <v>51</v>
      </c>
      <c r="C141" t="s">
        <v>7</v>
      </c>
      <c r="D141" t="b">
        <v>0</v>
      </c>
      <c r="E141" s="2">
        <v>0.59199999999999997</v>
      </c>
      <c r="F141" s="1">
        <v>29572</v>
      </c>
      <c r="G141">
        <v>2</v>
      </c>
      <c r="H141" s="1">
        <v>29206</v>
      </c>
      <c r="I141" s="2">
        <v>0.84656304790482939</v>
      </c>
      <c r="J141" s="2" t="s">
        <v>8</v>
      </c>
      <c r="K141" s="3">
        <v>209061820</v>
      </c>
      <c r="L141" s="1">
        <v>29570</v>
      </c>
      <c r="M141" s="2">
        <v>1.8494299999999999</v>
      </c>
      <c r="N141" s="2" t="s">
        <v>8</v>
      </c>
      <c r="O141" s="3">
        <v>406874600</v>
      </c>
      <c r="P141">
        <f t="shared" si="2"/>
        <v>0.31922246537889881</v>
      </c>
    </row>
    <row r="142" spans="1:16" x14ac:dyDescent="0.25">
      <c r="A142">
        <v>409</v>
      </c>
      <c r="B142" t="s">
        <v>51</v>
      </c>
      <c r="C142" t="s">
        <v>7</v>
      </c>
      <c r="D142" t="b">
        <v>0</v>
      </c>
      <c r="E142" s="2">
        <v>0.42499999999999999</v>
      </c>
      <c r="F142" s="1">
        <v>30943</v>
      </c>
      <c r="G142">
        <v>2</v>
      </c>
      <c r="H142" s="1">
        <v>30578</v>
      </c>
      <c r="I142" s="2">
        <v>1.4886637973495416</v>
      </c>
      <c r="J142" s="2">
        <v>1.6768443256779455</v>
      </c>
      <c r="K142" s="3">
        <v>700006500</v>
      </c>
      <c r="L142" s="1">
        <v>30939</v>
      </c>
      <c r="M142" s="2">
        <v>2.1381299999999999</v>
      </c>
      <c r="N142" s="2">
        <v>2.1691398622189992</v>
      </c>
      <c r="O142" s="3">
        <v>962158499.99999988</v>
      </c>
      <c r="P142">
        <f t="shared" si="2"/>
        <v>0.20673151304588611</v>
      </c>
    </row>
    <row r="143" spans="1:16" x14ac:dyDescent="0.25">
      <c r="A143">
        <v>412</v>
      </c>
      <c r="B143" t="s">
        <v>51</v>
      </c>
      <c r="C143" t="s">
        <v>7</v>
      </c>
      <c r="D143" t="b">
        <v>0</v>
      </c>
      <c r="E143" s="2">
        <v>0.64</v>
      </c>
      <c r="F143" s="1">
        <v>34257</v>
      </c>
      <c r="G143">
        <v>1</v>
      </c>
      <c r="H143" s="1">
        <v>33892</v>
      </c>
      <c r="I143" s="2">
        <v>2.2119942177585465</v>
      </c>
      <c r="J143" s="2">
        <v>2.7969605149476369</v>
      </c>
      <c r="K143" s="3">
        <v>3299117220.8576002</v>
      </c>
      <c r="L143" s="1">
        <v>34255</v>
      </c>
      <c r="M143" s="2">
        <v>2.9236600000000004</v>
      </c>
      <c r="N143" s="2">
        <v>2.9437559758383673</v>
      </c>
      <c r="O143" s="3">
        <v>4295382892.3571196</v>
      </c>
      <c r="P143">
        <f t="shared" si="2"/>
        <v>0.22653025414617553</v>
      </c>
    </row>
    <row r="144" spans="1:16" x14ac:dyDescent="0.25">
      <c r="A144">
        <v>412</v>
      </c>
      <c r="B144" t="s">
        <v>51</v>
      </c>
      <c r="C144" t="s">
        <v>7</v>
      </c>
      <c r="D144" t="b">
        <v>0</v>
      </c>
      <c r="E144" s="2">
        <v>0.64</v>
      </c>
      <c r="F144" s="1">
        <v>34257</v>
      </c>
      <c r="G144">
        <v>10</v>
      </c>
      <c r="H144" s="1">
        <v>33892</v>
      </c>
      <c r="I144" s="2">
        <v>2.2119942177585465</v>
      </c>
      <c r="J144" s="2">
        <v>2.7969605149476369</v>
      </c>
      <c r="K144" s="3">
        <v>3299117220.8576002</v>
      </c>
      <c r="L144" s="1">
        <v>34255</v>
      </c>
      <c r="M144" s="2">
        <v>2.9236600000000004</v>
      </c>
      <c r="N144" s="2">
        <v>2.9437559758383673</v>
      </c>
      <c r="O144" s="3">
        <v>4295382892.3571196</v>
      </c>
      <c r="P144">
        <f t="shared" si="2"/>
        <v>0.22653025414617553</v>
      </c>
    </row>
    <row r="145" spans="1:16" x14ac:dyDescent="0.25">
      <c r="A145">
        <v>425</v>
      </c>
      <c r="B145" t="s">
        <v>52</v>
      </c>
      <c r="C145" t="s">
        <v>13</v>
      </c>
      <c r="D145" t="b">
        <v>0</v>
      </c>
      <c r="E145" s="2">
        <v>0.65500000000000003</v>
      </c>
      <c r="F145" s="1">
        <v>29572</v>
      </c>
      <c r="G145">
        <v>2</v>
      </c>
      <c r="H145" s="1">
        <v>29206</v>
      </c>
      <c r="I145" s="2">
        <v>0.68069380179631855</v>
      </c>
      <c r="J145" s="2" t="s">
        <v>8</v>
      </c>
      <c r="K145" s="3">
        <v>85783500</v>
      </c>
      <c r="L145" s="1">
        <v>29570</v>
      </c>
      <c r="M145" s="2">
        <v>1.1109</v>
      </c>
      <c r="N145" s="2" t="s">
        <v>8</v>
      </c>
      <c r="O145" s="3">
        <v>122199000</v>
      </c>
      <c r="P145">
        <f t="shared" si="2"/>
        <v>0.13693888598577514</v>
      </c>
    </row>
    <row r="146" spans="1:16" x14ac:dyDescent="0.25">
      <c r="A146">
        <v>426</v>
      </c>
      <c r="B146" t="s">
        <v>52</v>
      </c>
      <c r="C146" t="s">
        <v>13</v>
      </c>
      <c r="D146" t="b">
        <v>0</v>
      </c>
      <c r="E146" s="2">
        <v>0.44600000000000001</v>
      </c>
      <c r="F146" s="1">
        <v>30943</v>
      </c>
      <c r="G146">
        <v>2</v>
      </c>
      <c r="H146" s="1">
        <v>30578</v>
      </c>
      <c r="I146" s="2">
        <v>1.0454168042817196</v>
      </c>
      <c r="J146" s="2">
        <v>1.1775669156120174</v>
      </c>
      <c r="K146" s="3">
        <v>247745249.99999997</v>
      </c>
      <c r="L146" s="1">
        <v>30939</v>
      </c>
      <c r="M146" s="2">
        <v>1.7275499999999999</v>
      </c>
      <c r="N146" s="2">
        <v>1.7526051124002899</v>
      </c>
      <c r="O146" s="3">
        <v>388698750</v>
      </c>
      <c r="P146">
        <f t="shared" si="2"/>
        <v>0.21712973989127124</v>
      </c>
    </row>
    <row r="147" spans="1:16" x14ac:dyDescent="0.25">
      <c r="A147">
        <v>432</v>
      </c>
      <c r="B147" t="s">
        <v>52</v>
      </c>
      <c r="C147" t="s">
        <v>13</v>
      </c>
      <c r="D147" t="b">
        <v>0</v>
      </c>
      <c r="E147" s="2">
        <v>0.68700000000000006</v>
      </c>
      <c r="F147" s="1">
        <v>34257</v>
      </c>
      <c r="G147">
        <v>1</v>
      </c>
      <c r="H147" s="1">
        <v>33892</v>
      </c>
      <c r="I147" s="2">
        <v>1.1378672210070504</v>
      </c>
      <c r="J147" s="2">
        <v>1.4387784845273561</v>
      </c>
      <c r="K147" s="3">
        <v>669715617.43488002</v>
      </c>
      <c r="L147" s="1">
        <v>34255</v>
      </c>
      <c r="M147" s="2">
        <v>1.5333600000000003</v>
      </c>
      <c r="N147" s="2">
        <v>1.5438996542387007</v>
      </c>
      <c r="O147" s="3">
        <v>874781830.93247998</v>
      </c>
      <c r="P147">
        <f t="shared" si="2"/>
        <v>0.12588926146775695</v>
      </c>
    </row>
    <row r="148" spans="1:16" x14ac:dyDescent="0.25">
      <c r="A148">
        <v>432</v>
      </c>
      <c r="B148" t="s">
        <v>52</v>
      </c>
      <c r="C148" t="s">
        <v>13</v>
      </c>
      <c r="D148" t="b">
        <v>0</v>
      </c>
      <c r="E148" s="2">
        <v>0.68700000000000006</v>
      </c>
      <c r="F148" s="1">
        <v>34257</v>
      </c>
      <c r="G148">
        <v>10</v>
      </c>
      <c r="H148" s="1">
        <v>33892</v>
      </c>
      <c r="I148" s="2">
        <v>1.1378672210070504</v>
      </c>
      <c r="J148" s="2">
        <v>1.4387784845273561</v>
      </c>
      <c r="K148" s="3">
        <v>669715617.43488002</v>
      </c>
      <c r="L148" s="1">
        <v>34255</v>
      </c>
      <c r="M148" s="2">
        <v>1.5333600000000003</v>
      </c>
      <c r="N148" s="2">
        <v>1.5438996542387007</v>
      </c>
      <c r="O148" s="3">
        <v>874781830.93247998</v>
      </c>
      <c r="P148">
        <f t="shared" si="2"/>
        <v>0.12588926146775695</v>
      </c>
    </row>
    <row r="149" spans="1:16" x14ac:dyDescent="0.25">
      <c r="A149">
        <v>440</v>
      </c>
      <c r="B149" t="s">
        <v>53</v>
      </c>
      <c r="C149" t="s">
        <v>7</v>
      </c>
      <c r="D149" t="b">
        <v>0</v>
      </c>
      <c r="E149" s="2">
        <v>0.76800000000000002</v>
      </c>
      <c r="F149" s="1">
        <v>29017</v>
      </c>
      <c r="G149">
        <v>1</v>
      </c>
      <c r="H149" s="1">
        <v>28653</v>
      </c>
      <c r="I149" s="2">
        <v>3.9728377118157843</v>
      </c>
      <c r="J149" s="2" t="s">
        <v>8</v>
      </c>
      <c r="K149" s="3">
        <v>30832500</v>
      </c>
      <c r="L149" s="1">
        <v>29013</v>
      </c>
      <c r="M149" s="2">
        <v>9.399519999999999</v>
      </c>
      <c r="N149" s="2" t="s">
        <v>8</v>
      </c>
      <c r="O149" s="3">
        <v>70496400</v>
      </c>
      <c r="P149">
        <f t="shared" si="2"/>
        <v>1.7273666215075101</v>
      </c>
    </row>
    <row r="150" spans="1:16" x14ac:dyDescent="0.25">
      <c r="A150">
        <v>442</v>
      </c>
      <c r="B150" t="s">
        <v>53</v>
      </c>
      <c r="C150" t="s">
        <v>7</v>
      </c>
      <c r="D150" t="b">
        <v>0</v>
      </c>
      <c r="E150" s="2">
        <v>0.93500000000000005</v>
      </c>
      <c r="F150" s="1">
        <v>31461</v>
      </c>
      <c r="G150">
        <v>1</v>
      </c>
      <c r="H150" s="1">
        <v>31096</v>
      </c>
      <c r="I150" s="2">
        <v>10.287085891642155</v>
      </c>
      <c r="J150" s="2">
        <v>19.18235936359633</v>
      </c>
      <c r="K150" s="3">
        <v>158811000</v>
      </c>
      <c r="L150" s="1">
        <v>31457</v>
      </c>
      <c r="M150" s="2">
        <v>13.014699999999999</v>
      </c>
      <c r="N150" s="2">
        <v>13.303203201970442</v>
      </c>
      <c r="O150" s="3">
        <v>195220500</v>
      </c>
      <c r="P150">
        <f t="shared" si="2"/>
        <v>0.86822653638468716</v>
      </c>
    </row>
    <row r="151" spans="1:16" x14ac:dyDescent="0.25">
      <c r="A151">
        <v>443</v>
      </c>
      <c r="B151" t="s">
        <v>53</v>
      </c>
      <c r="C151" t="s">
        <v>7</v>
      </c>
      <c r="D151" t="b">
        <v>0</v>
      </c>
      <c r="E151" s="2">
        <v>0.90800000000000003</v>
      </c>
      <c r="F151" s="1">
        <v>34471</v>
      </c>
      <c r="G151">
        <v>1</v>
      </c>
      <c r="H151" s="1">
        <v>34106</v>
      </c>
      <c r="I151" s="2">
        <v>10.682533761432216</v>
      </c>
      <c r="J151" s="2">
        <v>17.139937307296897</v>
      </c>
      <c r="K151" s="3">
        <v>203214600</v>
      </c>
      <c r="L151" s="1">
        <v>34467</v>
      </c>
      <c r="M151" s="2">
        <v>12.536499999999998</v>
      </c>
      <c r="N151" s="2">
        <v>12.571620931163284</v>
      </c>
      <c r="O151" s="3">
        <v>225657000</v>
      </c>
      <c r="P151">
        <f t="shared" si="2"/>
        <v>0.59013578238710129</v>
      </c>
    </row>
    <row r="152" spans="1:16" x14ac:dyDescent="0.25">
      <c r="A152">
        <v>443</v>
      </c>
      <c r="B152" t="s">
        <v>53</v>
      </c>
      <c r="C152" t="s">
        <v>7</v>
      </c>
      <c r="D152" t="b">
        <v>0</v>
      </c>
      <c r="E152" s="2">
        <v>0.90800000000000003</v>
      </c>
      <c r="F152" s="1">
        <v>34471</v>
      </c>
      <c r="G152">
        <v>10</v>
      </c>
      <c r="H152" s="1">
        <v>34106</v>
      </c>
      <c r="I152" s="2">
        <v>10.682533761432216</v>
      </c>
      <c r="J152" s="2">
        <v>17.139937307296897</v>
      </c>
      <c r="K152" s="3">
        <v>203214600</v>
      </c>
      <c r="L152" s="1">
        <v>34467</v>
      </c>
      <c r="M152" s="2">
        <v>12.536499999999998</v>
      </c>
      <c r="N152" s="2">
        <v>12.571620931163284</v>
      </c>
      <c r="O152" s="3">
        <v>225657000</v>
      </c>
      <c r="P152">
        <f t="shared" si="2"/>
        <v>0.59013578238710129</v>
      </c>
    </row>
    <row r="153" spans="1:16" x14ac:dyDescent="0.25">
      <c r="A153">
        <v>449</v>
      </c>
      <c r="B153" t="s">
        <v>54</v>
      </c>
      <c r="C153" t="s">
        <v>7</v>
      </c>
      <c r="D153" t="b">
        <v>0</v>
      </c>
      <c r="E153" s="2">
        <v>0.97488300000000006</v>
      </c>
      <c r="F153" s="1">
        <v>28660</v>
      </c>
      <c r="G153">
        <v>1</v>
      </c>
      <c r="H153" s="1">
        <v>28296</v>
      </c>
      <c r="I153" s="2">
        <v>0.44931699999999997</v>
      </c>
      <c r="J153" s="2" t="s">
        <v>8</v>
      </c>
      <c r="K153" s="3">
        <v>16175412</v>
      </c>
      <c r="L153" s="1">
        <v>28656</v>
      </c>
      <c r="M153" s="2">
        <v>0.56861899999999999</v>
      </c>
      <c r="N153" s="2" t="s">
        <v>8</v>
      </c>
      <c r="O153" s="3">
        <v>20470284</v>
      </c>
      <c r="P153">
        <f t="shared" si="2"/>
        <v>3.7975006041498602E-2</v>
      </c>
    </row>
    <row r="154" spans="1:16" x14ac:dyDescent="0.25">
      <c r="A154">
        <v>450</v>
      </c>
      <c r="B154" t="s">
        <v>54</v>
      </c>
      <c r="C154" t="s">
        <v>7</v>
      </c>
      <c r="D154" t="b">
        <v>0</v>
      </c>
      <c r="E154" s="2">
        <v>0.98899999999999999</v>
      </c>
      <c r="F154" s="1">
        <v>28905</v>
      </c>
      <c r="G154">
        <v>1</v>
      </c>
      <c r="H154" s="1">
        <v>28541</v>
      </c>
      <c r="I154" s="2">
        <v>0.54678458915090566</v>
      </c>
      <c r="J154" s="2" t="s">
        <v>8</v>
      </c>
      <c r="K154" s="3">
        <v>20191392</v>
      </c>
      <c r="L154" s="1">
        <v>28901</v>
      </c>
      <c r="M154" s="2">
        <v>0.49992999999999987</v>
      </c>
      <c r="N154" s="2" t="s">
        <v>8</v>
      </c>
      <c r="O154" s="3">
        <v>37994680</v>
      </c>
      <c r="P154">
        <f t="shared" si="2"/>
        <v>1.4914278939813095E-2</v>
      </c>
    </row>
    <row r="155" spans="1:16" x14ac:dyDescent="0.25">
      <c r="A155">
        <v>450</v>
      </c>
      <c r="B155" t="s">
        <v>54</v>
      </c>
      <c r="C155" t="s">
        <v>7</v>
      </c>
      <c r="D155" t="b">
        <v>0</v>
      </c>
      <c r="E155" s="2">
        <v>0.98899999999999999</v>
      </c>
      <c r="F155" s="1">
        <v>28905</v>
      </c>
      <c r="G155">
        <v>5</v>
      </c>
      <c r="H155" s="1">
        <v>28541</v>
      </c>
      <c r="I155" s="2">
        <v>0.54678458915090566</v>
      </c>
      <c r="J155" s="2" t="s">
        <v>8</v>
      </c>
      <c r="K155" s="3">
        <v>20191392</v>
      </c>
      <c r="L155" s="1">
        <v>28901</v>
      </c>
      <c r="M155" s="2">
        <v>0.49992999999999987</v>
      </c>
      <c r="N155" s="2" t="s">
        <v>8</v>
      </c>
      <c r="O155" s="3">
        <v>37994680</v>
      </c>
      <c r="P155">
        <f t="shared" si="2"/>
        <v>1.4914278939813095E-2</v>
      </c>
    </row>
    <row r="156" spans="1:16" x14ac:dyDescent="0.25">
      <c r="A156">
        <v>451</v>
      </c>
      <c r="B156" t="s">
        <v>54</v>
      </c>
      <c r="C156" t="s">
        <v>7</v>
      </c>
      <c r="D156" t="b">
        <v>0</v>
      </c>
      <c r="E156" s="2">
        <v>0.88400000000000001</v>
      </c>
      <c r="F156" s="1">
        <v>29390</v>
      </c>
      <c r="G156">
        <v>1</v>
      </c>
      <c r="H156" s="1">
        <v>29024</v>
      </c>
      <c r="I156" s="2">
        <v>0.60063899999999992</v>
      </c>
      <c r="J156" s="2" t="s">
        <v>8</v>
      </c>
      <c r="K156" s="3">
        <v>50297509.859999999</v>
      </c>
      <c r="L156" s="1">
        <v>29388</v>
      </c>
      <c r="M156" s="2">
        <v>1.13052</v>
      </c>
      <c r="N156" s="2" t="s">
        <v>8</v>
      </c>
      <c r="O156" s="3">
        <v>94669744.799999997</v>
      </c>
      <c r="P156">
        <f t="shared" si="2"/>
        <v>0.16866636080095321</v>
      </c>
    </row>
    <row r="157" spans="1:16" x14ac:dyDescent="0.25">
      <c r="A157">
        <v>468</v>
      </c>
      <c r="B157" t="s">
        <v>54</v>
      </c>
      <c r="C157" t="s">
        <v>7</v>
      </c>
      <c r="D157" t="b">
        <v>0</v>
      </c>
      <c r="E157" s="2">
        <v>0.99299999999999999</v>
      </c>
      <c r="F157" s="1">
        <v>32766</v>
      </c>
      <c r="G157">
        <v>1</v>
      </c>
      <c r="H157" s="1">
        <v>32401</v>
      </c>
      <c r="I157" s="2">
        <v>4.9978024648376502</v>
      </c>
      <c r="J157" s="2">
        <v>8.3089128464997088</v>
      </c>
      <c r="K157" s="3">
        <v>2315483089.1008</v>
      </c>
      <c r="L157" s="1">
        <v>32764</v>
      </c>
      <c r="M157" s="2">
        <v>4.6351999999999993</v>
      </c>
      <c r="N157" s="2">
        <v>4.7049755908060842</v>
      </c>
      <c r="O157" s="3">
        <v>2073997026.9184</v>
      </c>
      <c r="P157">
        <f t="shared" si="2"/>
        <v>0.11541994931243463</v>
      </c>
    </row>
    <row r="158" spans="1:16" x14ac:dyDescent="0.25">
      <c r="A158">
        <v>468</v>
      </c>
      <c r="B158" t="s">
        <v>54</v>
      </c>
      <c r="C158" t="s">
        <v>7</v>
      </c>
      <c r="D158" t="b">
        <v>0</v>
      </c>
      <c r="E158" s="2">
        <v>0.99299999999999999</v>
      </c>
      <c r="F158" s="1">
        <v>32766</v>
      </c>
      <c r="G158">
        <v>11</v>
      </c>
      <c r="H158" s="1">
        <v>32401</v>
      </c>
      <c r="I158" s="2">
        <v>4.9978024648376502</v>
      </c>
      <c r="J158" s="2">
        <v>8.3089128464997088</v>
      </c>
      <c r="K158" s="3">
        <v>2315483089.1008</v>
      </c>
      <c r="L158" s="1">
        <v>32764</v>
      </c>
      <c r="M158" s="2">
        <v>4.6351999999999993</v>
      </c>
      <c r="N158" s="2">
        <v>4.7049755908060842</v>
      </c>
      <c r="O158" s="3">
        <v>2073997026.9184</v>
      </c>
      <c r="P158">
        <f t="shared" si="2"/>
        <v>0.11541994931243463</v>
      </c>
    </row>
    <row r="159" spans="1:16" x14ac:dyDescent="0.25">
      <c r="A159">
        <v>469</v>
      </c>
      <c r="B159" t="s">
        <v>54</v>
      </c>
      <c r="C159" t="s">
        <v>7</v>
      </c>
      <c r="D159" t="b">
        <v>0</v>
      </c>
      <c r="E159" s="2">
        <v>0.73499999999999999</v>
      </c>
      <c r="F159" s="1">
        <v>34106</v>
      </c>
      <c r="G159">
        <v>1</v>
      </c>
      <c r="H159" s="1">
        <v>33742</v>
      </c>
      <c r="I159" s="2">
        <v>1.54162</v>
      </c>
      <c r="J159" s="2">
        <v>1.5673805772569445</v>
      </c>
      <c r="K159" s="3">
        <v>774141428.48704004</v>
      </c>
      <c r="L159" s="1">
        <v>34102</v>
      </c>
      <c r="M159" s="2">
        <v>0.96060999999999996</v>
      </c>
      <c r="N159" s="2">
        <v>0.96700856252685874</v>
      </c>
      <c r="O159" s="3">
        <v>482380870.52511996</v>
      </c>
      <c r="P159">
        <f t="shared" si="2"/>
        <v>0.18494122697164422</v>
      </c>
    </row>
    <row r="160" spans="1:16" x14ac:dyDescent="0.25">
      <c r="A160">
        <v>469</v>
      </c>
      <c r="B160" t="s">
        <v>54</v>
      </c>
      <c r="C160" t="s">
        <v>7</v>
      </c>
      <c r="D160" t="b">
        <v>0</v>
      </c>
      <c r="E160" s="2">
        <v>0.73499999999999999</v>
      </c>
      <c r="F160" s="1">
        <v>34106</v>
      </c>
      <c r="G160">
        <v>5</v>
      </c>
      <c r="H160" s="1">
        <v>33742</v>
      </c>
      <c r="I160" s="2">
        <v>1.54162</v>
      </c>
      <c r="J160" s="2">
        <v>1.5673805772569445</v>
      </c>
      <c r="K160" s="3">
        <v>774141428.48704004</v>
      </c>
      <c r="L160" s="1">
        <v>34102</v>
      </c>
      <c r="M160" s="2">
        <v>0.96060999999999996</v>
      </c>
      <c r="N160" s="2">
        <v>0.96700856252685874</v>
      </c>
      <c r="O160" s="3">
        <v>482380870.52511996</v>
      </c>
      <c r="P160">
        <f t="shared" si="2"/>
        <v>0.18494122697164422</v>
      </c>
    </row>
    <row r="161" spans="1:16" x14ac:dyDescent="0.25">
      <c r="A161">
        <v>480</v>
      </c>
      <c r="B161" t="s">
        <v>54</v>
      </c>
      <c r="C161" t="s">
        <v>7</v>
      </c>
      <c r="D161" t="b">
        <v>0</v>
      </c>
      <c r="E161" s="2">
        <v>1</v>
      </c>
      <c r="F161" s="1">
        <v>34501</v>
      </c>
      <c r="G161">
        <v>11</v>
      </c>
      <c r="H161" s="1">
        <v>34136</v>
      </c>
      <c r="I161" s="2">
        <v>0.65590000000000004</v>
      </c>
      <c r="J161" s="2">
        <v>1.0215350889192887</v>
      </c>
      <c r="K161" s="3">
        <v>749824880</v>
      </c>
      <c r="L161" s="1">
        <v>34499</v>
      </c>
      <c r="M161" s="2">
        <v>1.29579</v>
      </c>
      <c r="N161" s="2">
        <v>1.2794942888117955</v>
      </c>
      <c r="O161" s="3">
        <v>1536094234.76736</v>
      </c>
      <c r="P161">
        <f t="shared" si="2"/>
        <v>0.20368331307014581</v>
      </c>
    </row>
    <row r="162" spans="1:16" x14ac:dyDescent="0.25">
      <c r="A162">
        <v>495</v>
      </c>
      <c r="B162" t="s">
        <v>54</v>
      </c>
      <c r="C162" t="s">
        <v>7</v>
      </c>
      <c r="D162" t="b">
        <v>0</v>
      </c>
      <c r="E162" s="2">
        <v>0.90590199999999999</v>
      </c>
      <c r="F162" s="1">
        <v>35019</v>
      </c>
      <c r="G162">
        <v>1</v>
      </c>
      <c r="H162" s="1">
        <v>34654</v>
      </c>
      <c r="I162" s="2">
        <v>0.99263000000000001</v>
      </c>
      <c r="J162" s="2">
        <v>0.88681329785464835</v>
      </c>
      <c r="K162" s="3">
        <v>1250594620.87168</v>
      </c>
      <c r="L162" s="1">
        <v>35017</v>
      </c>
      <c r="M162" s="2">
        <v>0.62284699999999993</v>
      </c>
      <c r="N162" s="2">
        <v>0.62226782294960015</v>
      </c>
      <c r="O162" s="3">
        <v>793644124.2711041</v>
      </c>
      <c r="P162">
        <f t="shared" si="2"/>
        <v>0.1177055846427007</v>
      </c>
    </row>
    <row r="163" spans="1:16" x14ac:dyDescent="0.25">
      <c r="A163">
        <v>495</v>
      </c>
      <c r="B163" t="s">
        <v>54</v>
      </c>
      <c r="C163" t="s">
        <v>7</v>
      </c>
      <c r="D163" t="b">
        <v>0</v>
      </c>
      <c r="E163" s="2">
        <v>0.90590199999999999</v>
      </c>
      <c r="F163" s="1">
        <v>35019</v>
      </c>
      <c r="G163">
        <v>1</v>
      </c>
      <c r="H163" s="1">
        <v>34654</v>
      </c>
      <c r="I163" s="2">
        <v>0.99263000000000001</v>
      </c>
      <c r="J163" s="2">
        <v>0.88681329785464835</v>
      </c>
      <c r="K163" s="3">
        <v>1250594620.87168</v>
      </c>
      <c r="L163" s="1">
        <v>35017</v>
      </c>
      <c r="M163" s="2">
        <v>0.62284699999999993</v>
      </c>
      <c r="N163" s="2">
        <v>0.62226782294960015</v>
      </c>
      <c r="O163" s="3">
        <v>793644124.2711041</v>
      </c>
      <c r="P163">
        <f t="shared" si="2"/>
        <v>0.1177055846427007</v>
      </c>
    </row>
    <row r="164" spans="1:16" x14ac:dyDescent="0.25">
      <c r="A164">
        <v>501</v>
      </c>
      <c r="B164" t="s">
        <v>54</v>
      </c>
      <c r="C164" t="s">
        <v>7</v>
      </c>
      <c r="D164" t="b">
        <v>0</v>
      </c>
      <c r="E164" s="2">
        <v>0.87696300000000005</v>
      </c>
      <c r="F164" s="1">
        <v>35814</v>
      </c>
      <c r="G164">
        <v>4</v>
      </c>
      <c r="H164" s="1">
        <v>35450</v>
      </c>
      <c r="I164" s="2">
        <v>0.53703437499999995</v>
      </c>
      <c r="J164" s="2">
        <v>0.85501982264059451</v>
      </c>
      <c r="K164" s="3">
        <v>1213704523.0453761</v>
      </c>
      <c r="L164" s="1">
        <v>35810</v>
      </c>
      <c r="M164" s="2">
        <v>0.74782999999999988</v>
      </c>
      <c r="N164" s="2">
        <v>0.77906536533784487</v>
      </c>
      <c r="O164" s="3">
        <v>1690110732.66944</v>
      </c>
      <c r="P164">
        <f t="shared" si="2"/>
        <v>6.7098331401791E-2</v>
      </c>
    </row>
    <row r="165" spans="1:16" x14ac:dyDescent="0.25">
      <c r="A165">
        <v>501</v>
      </c>
      <c r="B165" t="s">
        <v>54</v>
      </c>
      <c r="C165" t="s">
        <v>7</v>
      </c>
      <c r="D165" t="b">
        <v>0</v>
      </c>
      <c r="E165" s="2">
        <v>0.87696300000000005</v>
      </c>
      <c r="F165" s="1">
        <v>35814</v>
      </c>
      <c r="G165">
        <v>10</v>
      </c>
      <c r="H165" s="1">
        <v>35450</v>
      </c>
      <c r="I165" s="2">
        <v>0.53703437499999995</v>
      </c>
      <c r="J165" s="2">
        <v>0.85501982264059451</v>
      </c>
      <c r="K165" s="3">
        <v>1213704523.0453761</v>
      </c>
      <c r="L165" s="1">
        <v>35810</v>
      </c>
      <c r="M165" s="2">
        <v>0.74782999999999988</v>
      </c>
      <c r="N165" s="2">
        <v>0.77906536533784487</v>
      </c>
      <c r="O165" s="3">
        <v>1690110732.66944</v>
      </c>
      <c r="P165">
        <f t="shared" si="2"/>
        <v>6.7098331401791E-2</v>
      </c>
    </row>
    <row r="166" spans="1:16" x14ac:dyDescent="0.25">
      <c r="A166">
        <v>503</v>
      </c>
      <c r="B166" t="s">
        <v>54</v>
      </c>
      <c r="C166" t="s">
        <v>7</v>
      </c>
      <c r="D166" t="b">
        <v>0</v>
      </c>
      <c r="E166" s="2">
        <v>1</v>
      </c>
      <c r="F166" s="1">
        <v>35870</v>
      </c>
      <c r="G166">
        <v>1</v>
      </c>
      <c r="H166" s="1">
        <v>35506</v>
      </c>
      <c r="I166" s="2">
        <v>0.44597817324642092</v>
      </c>
      <c r="J166" s="2">
        <v>0.9388460837082836</v>
      </c>
      <c r="K166" s="3">
        <v>1149325941.717248</v>
      </c>
      <c r="L166" s="1">
        <v>35866</v>
      </c>
      <c r="M166" s="2">
        <v>1.05202</v>
      </c>
      <c r="N166" s="2">
        <v>1.0943393569930886</v>
      </c>
      <c r="O166" s="3">
        <v>2729813140.7616</v>
      </c>
      <c r="P166">
        <f t="shared" si="2"/>
        <v>0.19290910489654831</v>
      </c>
    </row>
    <row r="167" spans="1:16" x14ac:dyDescent="0.25">
      <c r="A167">
        <v>503</v>
      </c>
      <c r="B167" t="s">
        <v>54</v>
      </c>
      <c r="C167" t="s">
        <v>7</v>
      </c>
      <c r="D167" t="b">
        <v>0</v>
      </c>
      <c r="E167" s="2">
        <v>1</v>
      </c>
      <c r="F167" s="1">
        <v>35870</v>
      </c>
      <c r="G167">
        <v>10</v>
      </c>
      <c r="H167" s="1">
        <v>35506</v>
      </c>
      <c r="I167" s="2">
        <v>0.44597817324642092</v>
      </c>
      <c r="J167" s="2">
        <v>0.9388460837082836</v>
      </c>
      <c r="K167" s="3">
        <v>1149325941.717248</v>
      </c>
      <c r="L167" s="1">
        <v>35866</v>
      </c>
      <c r="M167" s="2">
        <v>1.05202</v>
      </c>
      <c r="N167" s="2">
        <v>1.0943393569930886</v>
      </c>
      <c r="O167" s="3">
        <v>2729813140.7616</v>
      </c>
      <c r="P167">
        <f t="shared" si="2"/>
        <v>0.19290910489654831</v>
      </c>
    </row>
    <row r="168" spans="1:16" x14ac:dyDescent="0.25">
      <c r="A168">
        <v>517</v>
      </c>
      <c r="B168" t="s">
        <v>56</v>
      </c>
      <c r="C168" t="s">
        <v>7</v>
      </c>
      <c r="D168" t="b">
        <v>0</v>
      </c>
      <c r="E168" s="2">
        <v>0.84199999999999997</v>
      </c>
      <c r="F168" s="1">
        <v>31701</v>
      </c>
      <c r="G168">
        <v>1</v>
      </c>
      <c r="H168" s="1">
        <v>31336</v>
      </c>
      <c r="I168" s="2">
        <v>3.0992600000000001</v>
      </c>
      <c r="J168" s="2">
        <v>5.458008920600073</v>
      </c>
      <c r="K168" s="3">
        <v>59003092.028000005</v>
      </c>
      <c r="L168" s="1">
        <v>31699</v>
      </c>
      <c r="M168" s="2">
        <v>5.3866500000000004</v>
      </c>
      <c r="N168" s="2">
        <v>5.4329309409052806</v>
      </c>
      <c r="O168" s="3">
        <v>142465041.87</v>
      </c>
      <c r="P168">
        <f t="shared" si="2"/>
        <v>0.7280988505579411</v>
      </c>
    </row>
    <row r="169" spans="1:16" x14ac:dyDescent="0.25">
      <c r="A169">
        <v>519</v>
      </c>
      <c r="B169" t="s">
        <v>56</v>
      </c>
      <c r="C169" t="s">
        <v>7</v>
      </c>
      <c r="D169" t="b">
        <v>0</v>
      </c>
      <c r="E169" s="2">
        <v>0.95499999999999996</v>
      </c>
      <c r="F169" s="1">
        <v>32065</v>
      </c>
      <c r="G169">
        <v>1</v>
      </c>
      <c r="H169" s="1">
        <v>31700</v>
      </c>
      <c r="I169" s="2">
        <v>4.131138317432403</v>
      </c>
      <c r="J169" s="2">
        <v>3.9111471588741211</v>
      </c>
      <c r="K169" s="3">
        <v>129761899.052</v>
      </c>
      <c r="L169" s="1">
        <v>32063</v>
      </c>
      <c r="M169" s="2">
        <v>2.8921599999999996</v>
      </c>
      <c r="N169" s="2">
        <v>2.914841066547166</v>
      </c>
      <c r="O169" s="3">
        <v>123608026.24000001</v>
      </c>
      <c r="P169">
        <f t="shared" si="2"/>
        <v>0.39437904720609279</v>
      </c>
    </row>
    <row r="170" spans="1:16" x14ac:dyDescent="0.25">
      <c r="A170">
        <v>523</v>
      </c>
      <c r="B170" t="s">
        <v>56</v>
      </c>
      <c r="C170" t="s">
        <v>7</v>
      </c>
      <c r="D170" t="b">
        <v>0</v>
      </c>
      <c r="E170" s="2">
        <v>0.99399999999999999</v>
      </c>
      <c r="F170" s="1">
        <v>33162</v>
      </c>
      <c r="G170">
        <v>1</v>
      </c>
      <c r="H170" s="1">
        <v>32797</v>
      </c>
      <c r="I170" s="2">
        <v>4.1811403369416933</v>
      </c>
      <c r="J170" s="2">
        <v>4.0737212096411399</v>
      </c>
      <c r="K170" s="3">
        <v>247807767.90000001</v>
      </c>
      <c r="L170" s="1">
        <v>33158</v>
      </c>
      <c r="M170" s="2">
        <v>4.2349500000000004</v>
      </c>
      <c r="N170" s="2">
        <v>4.2303021675507599</v>
      </c>
      <c r="O170" s="3">
        <v>244993127.98500001</v>
      </c>
      <c r="P170">
        <f t="shared" si="2"/>
        <v>1.7128147723677874E-2</v>
      </c>
    </row>
    <row r="171" spans="1:16" x14ac:dyDescent="0.25">
      <c r="A171">
        <v>530</v>
      </c>
      <c r="B171" t="s">
        <v>56</v>
      </c>
      <c r="C171" t="s">
        <v>7</v>
      </c>
      <c r="D171" t="b">
        <v>0</v>
      </c>
      <c r="E171" s="2">
        <v>0.89717199999999997</v>
      </c>
      <c r="F171" s="1">
        <v>35345</v>
      </c>
      <c r="G171">
        <v>1</v>
      </c>
      <c r="H171" s="1">
        <v>34981</v>
      </c>
      <c r="I171" s="2">
        <v>2.0094014047630089</v>
      </c>
      <c r="J171" s="2">
        <v>1.8567796121740885</v>
      </c>
      <c r="K171" s="3">
        <v>168392028.99999997</v>
      </c>
      <c r="L171" s="1">
        <v>35341</v>
      </c>
      <c r="M171" s="2">
        <v>3.2722699999999993</v>
      </c>
      <c r="N171" s="2">
        <v>3.2653717688769639</v>
      </c>
      <c r="O171" s="3">
        <v>269344156.28608</v>
      </c>
      <c r="P171">
        <f t="shared" si="2"/>
        <v>0.40198355881497005</v>
      </c>
    </row>
    <row r="172" spans="1:16" x14ac:dyDescent="0.25">
      <c r="A172">
        <v>530</v>
      </c>
      <c r="B172" t="s">
        <v>56</v>
      </c>
      <c r="C172" t="s">
        <v>7</v>
      </c>
      <c r="D172" t="b">
        <v>0</v>
      </c>
      <c r="E172" s="2">
        <v>0.89717199999999997</v>
      </c>
      <c r="F172" s="1">
        <v>35345</v>
      </c>
      <c r="G172">
        <v>1</v>
      </c>
      <c r="H172" s="1">
        <v>34981</v>
      </c>
      <c r="I172" s="2">
        <v>2.0094014047630089</v>
      </c>
      <c r="J172" s="2">
        <v>1.8567796121740885</v>
      </c>
      <c r="K172" s="3">
        <v>168392028.99999997</v>
      </c>
      <c r="L172" s="1">
        <v>35341</v>
      </c>
      <c r="M172" s="2">
        <v>3.2722699999999993</v>
      </c>
      <c r="N172" s="2">
        <v>3.2653717688769639</v>
      </c>
      <c r="O172" s="3">
        <v>269344156.28608</v>
      </c>
      <c r="P172">
        <f t="shared" si="2"/>
        <v>0.40198355881497005</v>
      </c>
    </row>
    <row r="173" spans="1:16" x14ac:dyDescent="0.25">
      <c r="A173">
        <v>534</v>
      </c>
      <c r="B173" t="s">
        <v>57</v>
      </c>
      <c r="C173" t="s">
        <v>7</v>
      </c>
      <c r="D173" t="b">
        <v>0</v>
      </c>
      <c r="E173" s="2">
        <v>0.57999999999999996</v>
      </c>
      <c r="F173" s="1">
        <v>29453</v>
      </c>
      <c r="G173">
        <v>1</v>
      </c>
      <c r="H173" s="1">
        <v>29087</v>
      </c>
      <c r="I173" s="2">
        <v>0.39199099999999998</v>
      </c>
      <c r="J173" s="2" t="s">
        <v>8</v>
      </c>
      <c r="K173" s="3">
        <v>666384.69999999995</v>
      </c>
      <c r="L173" s="1">
        <v>29451</v>
      </c>
      <c r="M173" s="2">
        <v>0.93478700000000015</v>
      </c>
      <c r="N173" s="2" t="s">
        <v>8</v>
      </c>
      <c r="O173" s="3">
        <v>1589137.9000000001</v>
      </c>
      <c r="P173">
        <f t="shared" si="2"/>
        <v>0.17277733298101691</v>
      </c>
    </row>
    <row r="174" spans="1:16" x14ac:dyDescent="0.25">
      <c r="A174">
        <v>535</v>
      </c>
      <c r="B174" t="s">
        <v>57</v>
      </c>
      <c r="C174" t="s">
        <v>7</v>
      </c>
      <c r="D174" t="b">
        <v>0</v>
      </c>
      <c r="E174" s="2">
        <v>0.14199999999999999</v>
      </c>
      <c r="F174" s="1">
        <v>29908</v>
      </c>
      <c r="G174">
        <v>2</v>
      </c>
      <c r="H174" s="1">
        <v>29543</v>
      </c>
      <c r="I174" s="2">
        <v>1.2882122573626573</v>
      </c>
      <c r="J174" s="2" t="s">
        <v>8</v>
      </c>
      <c r="K174" s="3">
        <v>4389876</v>
      </c>
      <c r="L174" s="1">
        <v>29906</v>
      </c>
      <c r="M174" s="2">
        <v>7.2820400000000003</v>
      </c>
      <c r="N174" s="2">
        <v>7.4980041149212227</v>
      </c>
      <c r="O174" s="3">
        <v>24758936</v>
      </c>
      <c r="P174">
        <f t="shared" si="2"/>
        <v>1.9078946265641397</v>
      </c>
    </row>
    <row r="175" spans="1:16" x14ac:dyDescent="0.25">
      <c r="A175">
        <v>537</v>
      </c>
      <c r="B175" t="s">
        <v>57</v>
      </c>
      <c r="C175" t="s">
        <v>7</v>
      </c>
      <c r="D175" t="b">
        <v>0</v>
      </c>
      <c r="E175" s="2">
        <v>0.59799999999999998</v>
      </c>
      <c r="F175" s="1">
        <v>30151</v>
      </c>
      <c r="G175">
        <v>1</v>
      </c>
      <c r="H175" s="1">
        <v>29787</v>
      </c>
      <c r="I175" s="2">
        <v>0.99997271575433089</v>
      </c>
      <c r="J175" s="2">
        <v>0.80232316724677466</v>
      </c>
      <c r="K175" s="3">
        <v>24495538</v>
      </c>
      <c r="L175" s="1">
        <v>30147</v>
      </c>
      <c r="M175" s="2">
        <v>1.2420799999999999</v>
      </c>
      <c r="N175" s="2">
        <v>1.2512225446898</v>
      </c>
      <c r="O175" s="3">
        <v>45584336</v>
      </c>
      <c r="P175">
        <f t="shared" si="2"/>
        <v>7.7065142092505548E-2</v>
      </c>
    </row>
    <row r="176" spans="1:16" x14ac:dyDescent="0.25">
      <c r="A176">
        <v>537</v>
      </c>
      <c r="B176" t="s">
        <v>57</v>
      </c>
      <c r="C176" t="s">
        <v>7</v>
      </c>
      <c r="D176" t="b">
        <v>0</v>
      </c>
      <c r="E176" s="2">
        <v>0.59799999999999998</v>
      </c>
      <c r="F176" s="1">
        <v>30151</v>
      </c>
      <c r="G176">
        <v>5</v>
      </c>
      <c r="H176" s="1">
        <v>29787</v>
      </c>
      <c r="I176" s="2">
        <v>0.99997271575433089</v>
      </c>
      <c r="J176" s="2">
        <v>0.80232316724677466</v>
      </c>
      <c r="K176" s="3">
        <v>24495538</v>
      </c>
      <c r="L176" s="1">
        <v>30147</v>
      </c>
      <c r="M176" s="2">
        <v>1.2420799999999999</v>
      </c>
      <c r="N176" s="2">
        <v>1.2512225446898</v>
      </c>
      <c r="O176" s="3">
        <v>45584336</v>
      </c>
      <c r="P176">
        <f t="shared" si="2"/>
        <v>7.7065142092505548E-2</v>
      </c>
    </row>
    <row r="177" spans="1:16" x14ac:dyDescent="0.25">
      <c r="A177">
        <v>543</v>
      </c>
      <c r="B177" t="s">
        <v>58</v>
      </c>
      <c r="C177" t="s">
        <v>7</v>
      </c>
      <c r="D177" t="b">
        <v>0</v>
      </c>
      <c r="E177" s="2">
        <v>1</v>
      </c>
      <c r="F177" s="1">
        <v>28660</v>
      </c>
      <c r="G177">
        <v>1</v>
      </c>
      <c r="H177" s="1">
        <v>28296</v>
      </c>
      <c r="I177" s="2">
        <v>0.18695700000000001</v>
      </c>
      <c r="J177" s="2" t="s">
        <v>8</v>
      </c>
      <c r="K177" s="3">
        <v>9422632.8000000007</v>
      </c>
      <c r="L177" s="1">
        <v>28656</v>
      </c>
      <c r="M177" s="2">
        <v>0.135828</v>
      </c>
      <c r="N177" s="2" t="s">
        <v>8</v>
      </c>
      <c r="O177" s="3">
        <v>6845731.2000000002</v>
      </c>
      <c r="P177">
        <f t="shared" si="2"/>
        <v>1.6274866170691037E-2</v>
      </c>
    </row>
    <row r="178" spans="1:16" x14ac:dyDescent="0.25">
      <c r="A178">
        <v>545</v>
      </c>
      <c r="B178" t="s">
        <v>58</v>
      </c>
      <c r="C178" t="s">
        <v>7</v>
      </c>
      <c r="D178" t="b">
        <v>0</v>
      </c>
      <c r="E178" s="2">
        <v>0.89400000000000002</v>
      </c>
      <c r="F178" s="1">
        <v>32766</v>
      </c>
      <c r="G178">
        <v>4</v>
      </c>
      <c r="H178" s="1">
        <v>32401</v>
      </c>
      <c r="I178" s="2">
        <v>0.11568600000000001</v>
      </c>
      <c r="J178" s="2">
        <v>0.19232950848356309</v>
      </c>
      <c r="K178" s="3">
        <v>78712754.399999991</v>
      </c>
      <c r="L178" s="1">
        <v>32764</v>
      </c>
      <c r="M178" s="2">
        <v>0.21329699999999999</v>
      </c>
      <c r="N178" s="2">
        <v>0.21650784833279374</v>
      </c>
      <c r="O178" s="3">
        <v>145127278.79999998</v>
      </c>
      <c r="P178">
        <f t="shared" si="2"/>
        <v>3.1070546300285985E-2</v>
      </c>
    </row>
    <row r="179" spans="1:16" x14ac:dyDescent="0.25">
      <c r="A179">
        <v>549</v>
      </c>
      <c r="B179" t="s">
        <v>59</v>
      </c>
      <c r="C179" t="s">
        <v>7</v>
      </c>
      <c r="D179" t="b">
        <v>0</v>
      </c>
      <c r="E179" s="2">
        <v>1</v>
      </c>
      <c r="F179" s="1">
        <v>28541</v>
      </c>
      <c r="G179">
        <v>1</v>
      </c>
      <c r="H179" s="1">
        <v>28177</v>
      </c>
      <c r="I179" s="2">
        <v>0.13169700000000001</v>
      </c>
      <c r="J179" s="2" t="s">
        <v>8</v>
      </c>
      <c r="K179" s="3">
        <v>34504614</v>
      </c>
      <c r="L179" s="1">
        <v>28537</v>
      </c>
      <c r="M179" s="2">
        <v>6.6106499999999999E-2</v>
      </c>
      <c r="N179" s="2" t="s">
        <v>8</v>
      </c>
      <c r="O179" s="3">
        <v>17319903</v>
      </c>
      <c r="P179">
        <f t="shared" si="2"/>
        <v>2.0878104589737927E-2</v>
      </c>
    </row>
    <row r="180" spans="1:16" x14ac:dyDescent="0.25">
      <c r="A180">
        <v>550</v>
      </c>
      <c r="B180" t="s">
        <v>59</v>
      </c>
      <c r="C180" t="s">
        <v>7</v>
      </c>
      <c r="D180" t="b">
        <v>0</v>
      </c>
      <c r="E180" s="2">
        <v>1</v>
      </c>
      <c r="F180" s="1">
        <v>28807</v>
      </c>
      <c r="G180">
        <v>1</v>
      </c>
      <c r="H180" s="1">
        <v>28443</v>
      </c>
      <c r="I180" s="2">
        <v>5.5260900000000002E-2</v>
      </c>
      <c r="J180" s="2" t="s">
        <v>8</v>
      </c>
      <c r="K180" s="3">
        <v>14478355.800000001</v>
      </c>
      <c r="L180" s="1">
        <v>28803</v>
      </c>
      <c r="M180" s="2">
        <v>0.18695700000000001</v>
      </c>
      <c r="N180" s="2" t="s">
        <v>8</v>
      </c>
      <c r="O180" s="3">
        <v>110211157.48262401</v>
      </c>
      <c r="P180">
        <f t="shared" si="2"/>
        <v>4.1920170601849119E-2</v>
      </c>
    </row>
    <row r="181" spans="1:16" x14ac:dyDescent="0.25">
      <c r="A181">
        <v>551</v>
      </c>
      <c r="B181" t="s">
        <v>59</v>
      </c>
      <c r="C181" t="s">
        <v>7</v>
      </c>
      <c r="D181" t="b">
        <v>0</v>
      </c>
      <c r="E181" s="2">
        <v>1</v>
      </c>
      <c r="F181" s="1">
        <v>29486</v>
      </c>
      <c r="G181">
        <v>1</v>
      </c>
      <c r="H181" s="1">
        <v>29122</v>
      </c>
      <c r="I181" s="2">
        <v>0.178178</v>
      </c>
      <c r="J181" s="2" t="s">
        <v>8</v>
      </c>
      <c r="K181" s="3">
        <v>210071873.40339202</v>
      </c>
      <c r="L181" s="1">
        <v>29482</v>
      </c>
      <c r="M181" s="2">
        <v>0.18076</v>
      </c>
      <c r="N181" s="2" t="s">
        <v>8</v>
      </c>
      <c r="O181" s="3">
        <v>213116051.56863999</v>
      </c>
      <c r="P181">
        <f t="shared" si="2"/>
        <v>8.2187612612654782E-4</v>
      </c>
    </row>
    <row r="182" spans="1:16" x14ac:dyDescent="0.25">
      <c r="A182">
        <v>555</v>
      </c>
      <c r="B182" t="s">
        <v>60</v>
      </c>
      <c r="C182" t="s">
        <v>7</v>
      </c>
      <c r="D182" t="b">
        <v>0</v>
      </c>
      <c r="E182" s="2">
        <v>0.70099999999999996</v>
      </c>
      <c r="F182" s="1">
        <v>29117</v>
      </c>
      <c r="G182">
        <v>2</v>
      </c>
      <c r="H182" s="1">
        <v>28752</v>
      </c>
      <c r="I182" s="2">
        <v>0.92336261676001641</v>
      </c>
      <c r="J182" s="2" t="s">
        <v>8</v>
      </c>
      <c r="K182" s="3">
        <v>8649783.9266999997</v>
      </c>
      <c r="L182" s="1">
        <v>29115</v>
      </c>
      <c r="M182" s="2">
        <v>1.5493699999999999</v>
      </c>
      <c r="N182" s="2" t="s">
        <v>8</v>
      </c>
      <c r="O182" s="3">
        <v>13944330</v>
      </c>
      <c r="P182">
        <f t="shared" si="2"/>
        <v>0.19926433890933179</v>
      </c>
    </row>
    <row r="183" spans="1:16" x14ac:dyDescent="0.25">
      <c r="A183">
        <v>555</v>
      </c>
      <c r="B183" t="s">
        <v>60</v>
      </c>
      <c r="C183" t="s">
        <v>7</v>
      </c>
      <c r="D183" t="b">
        <v>0</v>
      </c>
      <c r="E183" s="2">
        <v>0.70099999999999996</v>
      </c>
      <c r="F183" s="1">
        <v>29117</v>
      </c>
      <c r="G183">
        <v>5</v>
      </c>
      <c r="H183" s="1">
        <v>28752</v>
      </c>
      <c r="I183" s="2">
        <v>0.92336261676001641</v>
      </c>
      <c r="J183" s="2" t="s">
        <v>8</v>
      </c>
      <c r="K183" s="3">
        <v>8649783.9266999997</v>
      </c>
      <c r="L183" s="1">
        <v>29115</v>
      </c>
      <c r="M183" s="2">
        <v>1.5493699999999999</v>
      </c>
      <c r="N183" s="2" t="s">
        <v>8</v>
      </c>
      <c r="O183" s="3">
        <v>13944330</v>
      </c>
      <c r="P183">
        <f t="shared" si="2"/>
        <v>0.19926433890933179</v>
      </c>
    </row>
    <row r="184" spans="1:16" x14ac:dyDescent="0.25">
      <c r="A184">
        <v>562</v>
      </c>
      <c r="B184" t="s">
        <v>61</v>
      </c>
      <c r="C184" t="s">
        <v>7</v>
      </c>
      <c r="D184" t="b">
        <v>0</v>
      </c>
      <c r="E184" s="2">
        <v>0.84399999999999997</v>
      </c>
      <c r="F184" s="1">
        <v>29087</v>
      </c>
      <c r="G184">
        <v>1</v>
      </c>
      <c r="H184" s="1">
        <v>28723</v>
      </c>
      <c r="I184" s="2">
        <v>0.16991400000000001</v>
      </c>
      <c r="J184" s="2" t="s">
        <v>8</v>
      </c>
      <c r="K184" s="3">
        <v>11759374.1292</v>
      </c>
      <c r="L184" s="1">
        <v>29083</v>
      </c>
      <c r="M184" s="2">
        <v>0.28043600000000002</v>
      </c>
      <c r="N184" s="2" t="s">
        <v>8</v>
      </c>
      <c r="O184" s="3">
        <v>19408890.307456002</v>
      </c>
      <c r="P184">
        <f t="shared" si="2"/>
        <v>3.5180245240804917E-2</v>
      </c>
    </row>
    <row r="185" spans="1:16" x14ac:dyDescent="0.25">
      <c r="A185">
        <v>567</v>
      </c>
      <c r="B185" t="s">
        <v>61</v>
      </c>
      <c r="C185" t="s">
        <v>7</v>
      </c>
      <c r="D185" t="b">
        <v>0</v>
      </c>
      <c r="E185" s="2">
        <v>0.83099999999999996</v>
      </c>
      <c r="F185" s="1">
        <v>29514</v>
      </c>
      <c r="G185">
        <v>5</v>
      </c>
      <c r="H185" s="1">
        <v>29150</v>
      </c>
      <c r="I185" s="2">
        <v>0.28514768406056568</v>
      </c>
      <c r="J185" s="2" t="s">
        <v>8</v>
      </c>
      <c r="K185" s="3">
        <v>28558331.736415997</v>
      </c>
      <c r="L185" s="1">
        <v>29510</v>
      </c>
      <c r="M185" s="2">
        <v>0.51129199999999986</v>
      </c>
      <c r="N185" s="2" t="s">
        <v>8</v>
      </c>
      <c r="O185" s="3">
        <v>56911912.519999996</v>
      </c>
      <c r="P185">
        <f t="shared" si="2"/>
        <v>7.1983971467792493E-2</v>
      </c>
    </row>
    <row r="186" spans="1:16" x14ac:dyDescent="0.25">
      <c r="A186">
        <v>568</v>
      </c>
      <c r="B186" t="s">
        <v>61</v>
      </c>
      <c r="C186" t="s">
        <v>7</v>
      </c>
      <c r="D186" t="b">
        <v>0</v>
      </c>
      <c r="E186" s="2">
        <v>0.86699999999999999</v>
      </c>
      <c r="F186" s="1">
        <v>29773</v>
      </c>
      <c r="G186">
        <v>5</v>
      </c>
      <c r="H186" s="1">
        <v>29409</v>
      </c>
      <c r="I186" s="2">
        <v>0.22947273276743246</v>
      </c>
      <c r="J186" s="2" t="s">
        <v>8</v>
      </c>
      <c r="K186" s="3">
        <v>27102232.435200002</v>
      </c>
      <c r="L186" s="1">
        <v>29769</v>
      </c>
      <c r="M186" s="2">
        <v>0.58359600000000023</v>
      </c>
      <c r="N186" s="2">
        <v>0.53404122213798355</v>
      </c>
      <c r="O186" s="3">
        <v>60874898.759999998</v>
      </c>
      <c r="P186">
        <f t="shared" si="2"/>
        <v>0.11272093688783073</v>
      </c>
    </row>
    <row r="187" spans="1:16" x14ac:dyDescent="0.25">
      <c r="A187">
        <v>575</v>
      </c>
      <c r="B187" t="s">
        <v>62</v>
      </c>
      <c r="C187" t="s">
        <v>7</v>
      </c>
      <c r="D187" t="b">
        <v>0</v>
      </c>
      <c r="E187" s="2">
        <v>1.155</v>
      </c>
      <c r="F187" s="1">
        <v>32065</v>
      </c>
      <c r="G187">
        <v>2</v>
      </c>
      <c r="J187" s="2" t="s">
        <v>8</v>
      </c>
      <c r="N187" s="2" t="s">
        <v>8</v>
      </c>
      <c r="P187">
        <f t="shared" si="2"/>
        <v>0</v>
      </c>
    </row>
    <row r="188" spans="1:16" x14ac:dyDescent="0.25">
      <c r="A188">
        <v>577</v>
      </c>
      <c r="B188" t="s">
        <v>63</v>
      </c>
      <c r="C188" t="s">
        <v>7</v>
      </c>
      <c r="D188" t="b">
        <v>0</v>
      </c>
      <c r="E188" s="2">
        <v>1</v>
      </c>
      <c r="F188" s="1">
        <v>32492</v>
      </c>
      <c r="G188">
        <v>1</v>
      </c>
      <c r="H188" s="1">
        <v>32126</v>
      </c>
      <c r="I188" s="2">
        <v>0.48323778633893794</v>
      </c>
      <c r="J188" s="2">
        <v>0.5926291611263792</v>
      </c>
      <c r="K188" s="3">
        <v>110778259.87200001</v>
      </c>
      <c r="L188" s="1">
        <v>32490</v>
      </c>
      <c r="M188" s="2">
        <v>0.53453300000000004</v>
      </c>
      <c r="N188" s="2">
        <v>0.53515979760787991</v>
      </c>
      <c r="O188" s="3">
        <v>116995375.84200001</v>
      </c>
      <c r="P188">
        <f t="shared" si="2"/>
        <v>1.6327773622225903E-2</v>
      </c>
    </row>
    <row r="189" spans="1:16" x14ac:dyDescent="0.25">
      <c r="A189">
        <v>577</v>
      </c>
      <c r="B189" t="s">
        <v>63</v>
      </c>
      <c r="C189" t="s">
        <v>7</v>
      </c>
      <c r="D189" t="b">
        <v>0</v>
      </c>
      <c r="E189" s="2">
        <v>1</v>
      </c>
      <c r="F189" s="1">
        <v>32492</v>
      </c>
      <c r="G189">
        <v>5</v>
      </c>
      <c r="H189" s="1">
        <v>32126</v>
      </c>
      <c r="I189" s="2">
        <v>0.48323778633893794</v>
      </c>
      <c r="J189" s="2">
        <v>0.5926291611263792</v>
      </c>
      <c r="K189" s="3">
        <v>110778259.87200001</v>
      </c>
      <c r="L189" s="1">
        <v>32490</v>
      </c>
      <c r="M189" s="2">
        <v>0.53453300000000004</v>
      </c>
      <c r="N189" s="2">
        <v>0.53515979760787991</v>
      </c>
      <c r="O189" s="3">
        <v>116995375.84200001</v>
      </c>
      <c r="P189">
        <f t="shared" si="2"/>
        <v>1.6327773622225903E-2</v>
      </c>
    </row>
    <row r="190" spans="1:16" x14ac:dyDescent="0.25">
      <c r="A190">
        <v>578</v>
      </c>
      <c r="B190" t="s">
        <v>63</v>
      </c>
      <c r="C190" t="s">
        <v>7</v>
      </c>
      <c r="D190" t="b">
        <v>0</v>
      </c>
      <c r="E190" s="2">
        <v>0.97199999999999998</v>
      </c>
      <c r="F190" s="1">
        <v>32798</v>
      </c>
      <c r="G190">
        <v>1</v>
      </c>
      <c r="H190" s="1">
        <v>32433</v>
      </c>
      <c r="I190" s="2">
        <v>0.53453430489491538</v>
      </c>
      <c r="J190" s="2">
        <v>0.76252237059467209</v>
      </c>
      <c r="K190" s="3">
        <v>120838584.40800001</v>
      </c>
      <c r="L190" s="1">
        <v>32794</v>
      </c>
      <c r="M190" s="2">
        <v>0.7586750000000001</v>
      </c>
      <c r="N190" s="2">
        <v>0.73384973971244438</v>
      </c>
      <c r="O190" s="3">
        <v>204591122.50560001</v>
      </c>
      <c r="P190">
        <f t="shared" si="2"/>
        <v>7.1346199148055248E-2</v>
      </c>
    </row>
    <row r="191" spans="1:16" x14ac:dyDescent="0.25">
      <c r="A191">
        <v>578</v>
      </c>
      <c r="B191" t="s">
        <v>63</v>
      </c>
      <c r="C191" t="s">
        <v>7</v>
      </c>
      <c r="D191" t="b">
        <v>0</v>
      </c>
      <c r="E191" s="2">
        <v>0.97199999999999998</v>
      </c>
      <c r="F191" s="1">
        <v>32798</v>
      </c>
      <c r="G191">
        <v>10</v>
      </c>
      <c r="H191" s="1">
        <v>32433</v>
      </c>
      <c r="I191" s="2">
        <v>0.53453430489491538</v>
      </c>
      <c r="J191" s="2">
        <v>0.76252237059467209</v>
      </c>
      <c r="K191" s="3">
        <v>120838584.40800001</v>
      </c>
      <c r="L191" s="1">
        <v>32794</v>
      </c>
      <c r="M191" s="2">
        <v>0.7586750000000001</v>
      </c>
      <c r="N191" s="2">
        <v>0.73384973971244438</v>
      </c>
      <c r="O191" s="3">
        <v>204591122.50560001</v>
      </c>
      <c r="P191">
        <f t="shared" si="2"/>
        <v>7.1346199148055248E-2</v>
      </c>
    </row>
    <row r="192" spans="1:16" x14ac:dyDescent="0.25">
      <c r="A192">
        <v>596</v>
      </c>
      <c r="B192" t="s">
        <v>64</v>
      </c>
      <c r="C192" t="s">
        <v>7</v>
      </c>
      <c r="D192" t="b">
        <v>0</v>
      </c>
      <c r="E192" s="2">
        <v>0.69299999999999995</v>
      </c>
      <c r="F192" s="1">
        <v>29482</v>
      </c>
      <c r="G192">
        <v>1</v>
      </c>
      <c r="H192" s="1">
        <v>29116</v>
      </c>
      <c r="I192" s="2">
        <v>2.7011135040620937</v>
      </c>
      <c r="J192" s="2" t="s">
        <v>8</v>
      </c>
      <c r="K192" s="3">
        <v>10361400</v>
      </c>
      <c r="L192" s="1">
        <v>29480</v>
      </c>
      <c r="M192" s="2">
        <v>6.868879999999999</v>
      </c>
      <c r="N192" s="2" t="s">
        <v>8</v>
      </c>
      <c r="O192" s="3">
        <v>25758300</v>
      </c>
      <c r="P192">
        <f t="shared" si="2"/>
        <v>1.3266412789626107</v>
      </c>
    </row>
    <row r="193" spans="1:16" x14ac:dyDescent="0.25">
      <c r="A193">
        <v>597</v>
      </c>
      <c r="B193" t="s">
        <v>64</v>
      </c>
      <c r="C193" t="s">
        <v>7</v>
      </c>
      <c r="D193" t="b">
        <v>0</v>
      </c>
      <c r="E193" s="2">
        <v>1</v>
      </c>
      <c r="F193" s="1">
        <v>30911</v>
      </c>
      <c r="G193">
        <v>1</v>
      </c>
      <c r="H193" s="1">
        <v>30545</v>
      </c>
      <c r="I193" s="2">
        <v>1.5158</v>
      </c>
      <c r="J193" s="2">
        <v>1.732518765231519</v>
      </c>
      <c r="K193" s="3">
        <v>9473750</v>
      </c>
      <c r="L193" s="1">
        <v>30908</v>
      </c>
      <c r="M193" s="2">
        <v>1.4409099999999999</v>
      </c>
      <c r="N193" s="2">
        <v>1.4627419696969695</v>
      </c>
      <c r="O193" s="3">
        <v>9005687.5</v>
      </c>
      <c r="P193">
        <f t="shared" si="2"/>
        <v>2.3838227376304123E-2</v>
      </c>
    </row>
    <row r="194" spans="1:16" x14ac:dyDescent="0.25">
      <c r="A194">
        <v>603</v>
      </c>
      <c r="B194" t="s">
        <v>64</v>
      </c>
      <c r="C194" t="s">
        <v>7</v>
      </c>
      <c r="D194" t="b">
        <v>0</v>
      </c>
      <c r="E194" s="2">
        <v>1</v>
      </c>
      <c r="F194" s="1">
        <v>34379</v>
      </c>
      <c r="G194">
        <v>1</v>
      </c>
      <c r="H194" s="1">
        <v>34015</v>
      </c>
      <c r="I194" s="2">
        <v>1.49773</v>
      </c>
      <c r="J194" s="2">
        <v>2.0975773888124714</v>
      </c>
      <c r="K194" s="3">
        <v>50406852.015000001</v>
      </c>
      <c r="L194" s="1">
        <v>34375</v>
      </c>
      <c r="M194" s="2">
        <v>1.50031</v>
      </c>
      <c r="N194" s="2">
        <v>1.5378177500000001</v>
      </c>
      <c r="O194" s="3">
        <v>56378349.118000001</v>
      </c>
      <c r="P194">
        <f t="shared" si="2"/>
        <v>8.2123950635418848E-4</v>
      </c>
    </row>
    <row r="195" spans="1:16" x14ac:dyDescent="0.25">
      <c r="A195">
        <v>606</v>
      </c>
      <c r="B195" t="s">
        <v>65</v>
      </c>
      <c r="C195" t="s">
        <v>7</v>
      </c>
      <c r="D195" t="b">
        <v>0</v>
      </c>
      <c r="E195" s="2">
        <v>0.188</v>
      </c>
      <c r="F195" s="1">
        <v>30119</v>
      </c>
      <c r="G195">
        <v>2</v>
      </c>
      <c r="H195" s="1">
        <v>29754</v>
      </c>
      <c r="I195" s="2">
        <v>14.3575</v>
      </c>
      <c r="J195" s="2">
        <v>10.462870234604104</v>
      </c>
      <c r="K195" s="3">
        <v>36791093.75</v>
      </c>
      <c r="L195" s="1">
        <v>30117</v>
      </c>
      <c r="M195" s="2">
        <v>6.9566699999999999</v>
      </c>
      <c r="N195" s="2">
        <v>6.8194575739644971</v>
      </c>
      <c r="O195" s="3">
        <v>17826466.875</v>
      </c>
      <c r="P195">
        <f t="shared" ref="P195:P258" si="3">ABS(I195-M195)/PI()</f>
        <v>2.3557573549655837</v>
      </c>
    </row>
    <row r="196" spans="1:16" x14ac:dyDescent="0.25">
      <c r="A196">
        <v>608</v>
      </c>
      <c r="B196" t="s">
        <v>66</v>
      </c>
      <c r="C196" t="s">
        <v>7</v>
      </c>
      <c r="D196" t="b">
        <v>0</v>
      </c>
      <c r="E196" s="2">
        <v>0.93400000000000005</v>
      </c>
      <c r="F196" s="1">
        <v>29605</v>
      </c>
      <c r="G196">
        <v>1</v>
      </c>
      <c r="H196" s="1">
        <v>29241</v>
      </c>
      <c r="I196" s="2">
        <v>3.4860799999999998</v>
      </c>
      <c r="J196" s="2" t="s">
        <v>8</v>
      </c>
      <c r="K196" s="3">
        <v>2459778.048</v>
      </c>
      <c r="L196" s="1">
        <v>29601</v>
      </c>
      <c r="M196" s="2">
        <v>3.3311500000000001</v>
      </c>
      <c r="N196" s="2">
        <v>3.6012432432432435</v>
      </c>
      <c r="O196" s="3">
        <v>2350459.44</v>
      </c>
      <c r="P196">
        <f t="shared" si="3"/>
        <v>4.9315750666454626E-2</v>
      </c>
    </row>
    <row r="197" spans="1:16" x14ac:dyDescent="0.25">
      <c r="A197">
        <v>611</v>
      </c>
      <c r="B197" t="s">
        <v>67</v>
      </c>
      <c r="C197" t="s">
        <v>7</v>
      </c>
      <c r="D197" t="b">
        <v>0</v>
      </c>
      <c r="E197" s="2">
        <v>0.74099999999999999</v>
      </c>
      <c r="F197" s="1">
        <v>27750</v>
      </c>
      <c r="G197">
        <v>2</v>
      </c>
      <c r="H197" s="1">
        <v>27386</v>
      </c>
      <c r="I197" s="2">
        <v>1.0062868526226116</v>
      </c>
      <c r="J197" s="2" t="s">
        <v>8</v>
      </c>
      <c r="K197" s="3">
        <v>10840200</v>
      </c>
      <c r="L197" s="1">
        <v>27746</v>
      </c>
      <c r="M197" s="2">
        <v>1.48275</v>
      </c>
      <c r="N197" s="2" t="s">
        <v>8</v>
      </c>
      <c r="O197" s="3">
        <v>15568875</v>
      </c>
      <c r="P197">
        <f t="shared" si="3"/>
        <v>0.15166293021246718</v>
      </c>
    </row>
    <row r="198" spans="1:16" x14ac:dyDescent="0.25">
      <c r="A198">
        <v>619</v>
      </c>
      <c r="B198" t="s">
        <v>67</v>
      </c>
      <c r="C198" t="s">
        <v>7</v>
      </c>
      <c r="D198" t="b">
        <v>0</v>
      </c>
      <c r="E198" s="2">
        <v>1</v>
      </c>
      <c r="F198" s="1">
        <v>32065</v>
      </c>
      <c r="G198">
        <v>1</v>
      </c>
      <c r="H198" s="1">
        <v>31700</v>
      </c>
      <c r="I198" s="2">
        <v>6.1113601505684789</v>
      </c>
      <c r="J198" s="2">
        <v>5.7859183239859018</v>
      </c>
      <c r="K198" s="3">
        <v>24982924.424400002</v>
      </c>
      <c r="L198" s="1">
        <v>32063</v>
      </c>
      <c r="M198" s="2">
        <v>2.4583300000000006</v>
      </c>
      <c r="N198" s="2">
        <v>2.4776088595115402</v>
      </c>
      <c r="O198" s="3">
        <v>20782721.82</v>
      </c>
      <c r="P198">
        <f t="shared" si="3"/>
        <v>1.1627956114534082</v>
      </c>
    </row>
    <row r="199" spans="1:16" x14ac:dyDescent="0.25">
      <c r="A199">
        <v>619</v>
      </c>
      <c r="B199" t="s">
        <v>67</v>
      </c>
      <c r="C199" t="s">
        <v>7</v>
      </c>
      <c r="D199" t="b">
        <v>0</v>
      </c>
      <c r="E199" s="2">
        <v>1</v>
      </c>
      <c r="F199" s="1">
        <v>32065</v>
      </c>
      <c r="G199">
        <v>5</v>
      </c>
      <c r="H199" s="1">
        <v>31700</v>
      </c>
      <c r="I199" s="2">
        <v>6.1113601505684789</v>
      </c>
      <c r="J199" s="2">
        <v>5.7859183239859018</v>
      </c>
      <c r="K199" s="3">
        <v>24982924.424400002</v>
      </c>
      <c r="L199" s="1">
        <v>32063</v>
      </c>
      <c r="M199" s="2">
        <v>2.4583300000000006</v>
      </c>
      <c r="N199" s="2">
        <v>2.4776088595115402</v>
      </c>
      <c r="O199" s="3">
        <v>20782721.82</v>
      </c>
      <c r="P199">
        <f t="shared" si="3"/>
        <v>1.1627956114534082</v>
      </c>
    </row>
    <row r="200" spans="1:16" x14ac:dyDescent="0.25">
      <c r="A200">
        <v>627</v>
      </c>
      <c r="B200" t="s">
        <v>68</v>
      </c>
      <c r="C200" t="s">
        <v>7</v>
      </c>
      <c r="D200" t="b">
        <v>0</v>
      </c>
      <c r="E200" s="2">
        <v>0.94499999999999995</v>
      </c>
      <c r="F200" s="1">
        <v>29514</v>
      </c>
      <c r="G200">
        <v>4</v>
      </c>
      <c r="H200" s="1">
        <v>29150</v>
      </c>
      <c r="I200" s="2">
        <v>0.42349500000000001</v>
      </c>
      <c r="J200" s="2" t="s">
        <v>8</v>
      </c>
      <c r="K200" s="3">
        <v>18303623.298</v>
      </c>
      <c r="L200" s="1">
        <v>29510</v>
      </c>
      <c r="M200" s="2">
        <v>0.48805199999999993</v>
      </c>
      <c r="N200" s="2" t="s">
        <v>8</v>
      </c>
      <c r="O200" s="3">
        <v>21093802.660799999</v>
      </c>
      <c r="P200">
        <f t="shared" si="3"/>
        <v>2.0549131322366951E-2</v>
      </c>
    </row>
    <row r="201" spans="1:16" x14ac:dyDescent="0.25">
      <c r="A201">
        <v>627</v>
      </c>
      <c r="B201" t="s">
        <v>68</v>
      </c>
      <c r="C201" t="s">
        <v>7</v>
      </c>
      <c r="D201" t="b">
        <v>0</v>
      </c>
      <c r="E201" s="2">
        <v>0.94499999999999995</v>
      </c>
      <c r="F201" s="1">
        <v>29514</v>
      </c>
      <c r="G201">
        <v>5</v>
      </c>
      <c r="H201" s="1">
        <v>29150</v>
      </c>
      <c r="I201" s="2">
        <v>0.42349500000000001</v>
      </c>
      <c r="J201" s="2" t="s">
        <v>8</v>
      </c>
      <c r="K201" s="3">
        <v>18303623.298</v>
      </c>
      <c r="L201" s="1">
        <v>29510</v>
      </c>
      <c r="M201" s="2">
        <v>0.48805199999999993</v>
      </c>
      <c r="N201" s="2" t="s">
        <v>8</v>
      </c>
      <c r="O201" s="3">
        <v>21093802.660799999</v>
      </c>
      <c r="P201">
        <f t="shared" si="3"/>
        <v>2.0549131322366951E-2</v>
      </c>
    </row>
    <row r="202" spans="1:16" x14ac:dyDescent="0.25">
      <c r="A202">
        <v>638</v>
      </c>
      <c r="B202" t="s">
        <v>68</v>
      </c>
      <c r="C202" t="s">
        <v>7</v>
      </c>
      <c r="D202" t="b">
        <v>0</v>
      </c>
      <c r="E202" s="2">
        <v>0.79500000000000004</v>
      </c>
      <c r="F202" s="1">
        <v>31215</v>
      </c>
      <c r="G202">
        <v>2</v>
      </c>
      <c r="H202" s="1">
        <v>30851</v>
      </c>
      <c r="I202" s="2">
        <v>0.72530552882115573</v>
      </c>
      <c r="J202" s="2">
        <v>1.2526466403668637</v>
      </c>
      <c r="K202" s="3">
        <v>115403526.62409599</v>
      </c>
      <c r="L202" s="1">
        <v>31211</v>
      </c>
      <c r="M202" s="2">
        <v>1.75854</v>
      </c>
      <c r="N202" s="2">
        <v>1.8040264849884524</v>
      </c>
      <c r="O202" s="3">
        <v>288975616.64832002</v>
      </c>
      <c r="P202">
        <f t="shared" si="3"/>
        <v>0.32888874692210701</v>
      </c>
    </row>
    <row r="203" spans="1:16" x14ac:dyDescent="0.25">
      <c r="A203">
        <v>647</v>
      </c>
      <c r="B203" t="s">
        <v>68</v>
      </c>
      <c r="C203" t="s">
        <v>7</v>
      </c>
      <c r="D203" t="b">
        <v>0</v>
      </c>
      <c r="E203" s="2">
        <v>0.98699999999999999</v>
      </c>
      <c r="F203" s="1">
        <v>33772</v>
      </c>
      <c r="G203">
        <v>1</v>
      </c>
      <c r="H203" s="1">
        <v>33406</v>
      </c>
      <c r="I203" s="2">
        <v>0.8469890000000001</v>
      </c>
      <c r="J203" s="2">
        <v>0.63959781485198208</v>
      </c>
      <c r="K203" s="3">
        <v>409553901.27308798</v>
      </c>
      <c r="L203" s="1">
        <v>33770</v>
      </c>
      <c r="M203" s="2">
        <v>0.56810300000000002</v>
      </c>
      <c r="N203" s="2">
        <v>0.56987003888024879</v>
      </c>
      <c r="O203" s="3">
        <v>276181573.68582404</v>
      </c>
      <c r="P203">
        <f t="shared" si="3"/>
        <v>8.877217091825268E-2</v>
      </c>
    </row>
    <row r="204" spans="1:16" x14ac:dyDescent="0.25">
      <c r="A204">
        <v>657</v>
      </c>
      <c r="B204" t="s">
        <v>69</v>
      </c>
      <c r="C204" t="s">
        <v>7</v>
      </c>
      <c r="D204" t="b">
        <v>0</v>
      </c>
      <c r="E204" s="2">
        <v>1</v>
      </c>
      <c r="F204" s="1">
        <v>30242</v>
      </c>
      <c r="G204">
        <v>1</v>
      </c>
      <c r="H204" s="1">
        <v>29878</v>
      </c>
      <c r="I204" s="2">
        <v>16.010200000000001</v>
      </c>
      <c r="J204" s="2">
        <v>15.520404206500958</v>
      </c>
      <c r="K204" s="3">
        <v>1992469.3900000001</v>
      </c>
      <c r="L204" s="1">
        <v>30238</v>
      </c>
      <c r="M204" s="2">
        <v>8.1445299999999996</v>
      </c>
      <c r="N204" s="2">
        <v>8.3084038430583504</v>
      </c>
      <c r="O204" s="3">
        <v>1013586.7585</v>
      </c>
      <c r="P204">
        <f t="shared" si="3"/>
        <v>2.5037205224592571</v>
      </c>
    </row>
    <row r="205" spans="1:16" x14ac:dyDescent="0.25">
      <c r="A205">
        <v>659</v>
      </c>
      <c r="B205" t="s">
        <v>69</v>
      </c>
      <c r="C205" t="s">
        <v>7</v>
      </c>
      <c r="D205" t="b">
        <v>0</v>
      </c>
      <c r="E205" s="2">
        <v>1</v>
      </c>
      <c r="F205" s="1">
        <v>31215</v>
      </c>
      <c r="G205">
        <v>1</v>
      </c>
      <c r="H205" s="1">
        <v>30851</v>
      </c>
      <c r="I205" s="2">
        <v>7.7468500000000002</v>
      </c>
      <c r="J205" s="2" t="s">
        <v>8</v>
      </c>
      <c r="K205" s="3">
        <v>1731746.3427000002</v>
      </c>
      <c r="L205" s="1">
        <v>30922</v>
      </c>
      <c r="M205" s="2">
        <v>5.4744400000000004</v>
      </c>
      <c r="N205" s="2" t="s">
        <v>8</v>
      </c>
      <c r="O205" s="3">
        <v>1223767.26648</v>
      </c>
      <c r="P205">
        <f t="shared" si="3"/>
        <v>0.72333056846290777</v>
      </c>
    </row>
    <row r="206" spans="1:16" x14ac:dyDescent="0.25">
      <c r="A206">
        <v>660</v>
      </c>
      <c r="B206" t="s">
        <v>69</v>
      </c>
      <c r="C206" t="s">
        <v>7</v>
      </c>
      <c r="D206" t="b">
        <v>0</v>
      </c>
      <c r="E206" s="2">
        <v>1</v>
      </c>
      <c r="F206" s="1">
        <v>31517</v>
      </c>
      <c r="G206">
        <v>1</v>
      </c>
      <c r="J206" s="2" t="s">
        <v>8</v>
      </c>
      <c r="N206" s="2" t="s">
        <v>8</v>
      </c>
      <c r="P206">
        <f t="shared" si="3"/>
        <v>0</v>
      </c>
    </row>
    <row r="207" spans="1:16" x14ac:dyDescent="0.25">
      <c r="A207">
        <v>661</v>
      </c>
      <c r="B207" t="s">
        <v>69</v>
      </c>
      <c r="C207" t="s">
        <v>7</v>
      </c>
      <c r="D207" t="b">
        <v>0</v>
      </c>
      <c r="E207" s="2">
        <v>1</v>
      </c>
      <c r="F207" s="1">
        <v>32310</v>
      </c>
      <c r="G207">
        <v>1</v>
      </c>
      <c r="J207" s="2" t="s">
        <v>8</v>
      </c>
      <c r="N207" s="2" t="s">
        <v>8</v>
      </c>
      <c r="P207">
        <f t="shared" si="3"/>
        <v>0</v>
      </c>
    </row>
    <row r="208" spans="1:16" x14ac:dyDescent="0.25">
      <c r="A208">
        <v>663</v>
      </c>
      <c r="B208" t="s">
        <v>69</v>
      </c>
      <c r="C208" t="s">
        <v>7</v>
      </c>
      <c r="D208" t="b">
        <v>0</v>
      </c>
      <c r="E208" s="2">
        <v>0.94699999999999995</v>
      </c>
      <c r="F208" s="1">
        <v>33038</v>
      </c>
      <c r="G208">
        <v>1</v>
      </c>
      <c r="H208" s="1">
        <v>32673</v>
      </c>
      <c r="I208" s="2">
        <v>1.5805941694862717</v>
      </c>
      <c r="J208" s="2">
        <v>2.0804937491309654</v>
      </c>
      <c r="K208" s="3">
        <v>50266848.662</v>
      </c>
      <c r="L208" s="1">
        <v>33036</v>
      </c>
      <c r="M208" s="2">
        <v>1.7688600000000003</v>
      </c>
      <c r="N208" s="2">
        <v>1.7976559677194939</v>
      </c>
      <c r="O208" s="3">
        <v>66049939.944000006</v>
      </c>
      <c r="P208">
        <f t="shared" si="3"/>
        <v>5.9926875083121771E-2</v>
      </c>
    </row>
    <row r="209" spans="1:16" x14ac:dyDescent="0.25">
      <c r="A209">
        <v>665</v>
      </c>
      <c r="B209" t="s">
        <v>70</v>
      </c>
      <c r="C209" t="s">
        <v>7</v>
      </c>
      <c r="D209" t="b">
        <v>0</v>
      </c>
      <c r="E209" s="2">
        <v>0.93899999999999995</v>
      </c>
      <c r="F209" s="1">
        <v>27554</v>
      </c>
      <c r="G209">
        <v>1</v>
      </c>
      <c r="H209" s="1">
        <v>27190</v>
      </c>
      <c r="I209" s="2">
        <v>1.9803429691575287</v>
      </c>
      <c r="J209" s="2" t="s">
        <v>8</v>
      </c>
      <c r="K209" s="3">
        <v>8510806.7520000003</v>
      </c>
      <c r="L209" s="1">
        <v>27550</v>
      </c>
      <c r="M209" s="2">
        <v>1.6268399999999998</v>
      </c>
      <c r="N209" s="2" t="s">
        <v>8</v>
      </c>
      <c r="O209" s="3">
        <v>6943691.5027200002</v>
      </c>
      <c r="P209">
        <f t="shared" si="3"/>
        <v>0.11252348987816509</v>
      </c>
    </row>
    <row r="210" spans="1:16" x14ac:dyDescent="0.25">
      <c r="A210">
        <v>667</v>
      </c>
      <c r="B210" t="s">
        <v>70</v>
      </c>
      <c r="C210" t="s">
        <v>7</v>
      </c>
      <c r="D210" t="b">
        <v>0</v>
      </c>
      <c r="E210" s="2">
        <v>0.55000000000000004</v>
      </c>
      <c r="F210" s="1">
        <v>27960</v>
      </c>
      <c r="G210">
        <v>2</v>
      </c>
      <c r="H210" s="1">
        <v>27596</v>
      </c>
      <c r="I210" s="2">
        <v>1.3256831792582024</v>
      </c>
      <c r="J210" s="2" t="s">
        <v>8</v>
      </c>
      <c r="K210" s="3">
        <v>6370890</v>
      </c>
      <c r="L210" s="1">
        <v>27956</v>
      </c>
      <c r="M210" s="2">
        <v>1.4538299999999997</v>
      </c>
      <c r="N210" s="2" t="s">
        <v>8</v>
      </c>
      <c r="O210" s="3">
        <v>6905692.5</v>
      </c>
      <c r="P210">
        <f t="shared" si="3"/>
        <v>4.0790399925136119E-2</v>
      </c>
    </row>
    <row r="211" spans="1:16" x14ac:dyDescent="0.25">
      <c r="A211">
        <v>668</v>
      </c>
      <c r="B211" t="s">
        <v>70</v>
      </c>
      <c r="C211" t="s">
        <v>7</v>
      </c>
      <c r="D211" t="b">
        <v>0</v>
      </c>
      <c r="E211" s="2">
        <v>0.91100000000000003</v>
      </c>
      <c r="F211" s="1">
        <v>30109</v>
      </c>
      <c r="G211">
        <v>2</v>
      </c>
      <c r="H211" s="1">
        <v>29745</v>
      </c>
      <c r="I211" s="2">
        <v>1.0773777945084588</v>
      </c>
      <c r="J211" s="2">
        <v>0.74792589898537787</v>
      </c>
      <c r="K211" s="3">
        <v>11299559.999999998</v>
      </c>
      <c r="L211" s="1">
        <v>30105</v>
      </c>
      <c r="M211" s="2">
        <v>0.67087799999999986</v>
      </c>
      <c r="N211" s="2">
        <v>0.66837238655462161</v>
      </c>
      <c r="O211" s="3">
        <v>6842955.5999999996</v>
      </c>
      <c r="P211">
        <f t="shared" si="3"/>
        <v>0.12939290332372189</v>
      </c>
    </row>
    <row r="212" spans="1:16" x14ac:dyDescent="0.25">
      <c r="A212">
        <v>668</v>
      </c>
      <c r="B212" t="s">
        <v>70</v>
      </c>
      <c r="C212" t="s">
        <v>7</v>
      </c>
      <c r="D212" t="b">
        <v>0</v>
      </c>
      <c r="E212" s="2">
        <v>0.91100000000000003</v>
      </c>
      <c r="F212" s="1">
        <v>30109</v>
      </c>
      <c r="G212">
        <v>5</v>
      </c>
      <c r="H212" s="1">
        <v>29745</v>
      </c>
      <c r="I212" s="2">
        <v>1.0773777945084588</v>
      </c>
      <c r="J212" s="2">
        <v>0.74792589898537787</v>
      </c>
      <c r="K212" s="3">
        <v>11299559.999999998</v>
      </c>
      <c r="L212" s="1">
        <v>30105</v>
      </c>
      <c r="M212" s="2">
        <v>0.67087799999999986</v>
      </c>
      <c r="N212" s="2">
        <v>0.66837238655462161</v>
      </c>
      <c r="O212" s="3">
        <v>6842955.5999999996</v>
      </c>
      <c r="P212">
        <f t="shared" si="3"/>
        <v>0.12939290332372189</v>
      </c>
    </row>
    <row r="213" spans="1:16" x14ac:dyDescent="0.25">
      <c r="A213">
        <v>671</v>
      </c>
      <c r="B213" t="s">
        <v>70</v>
      </c>
      <c r="C213" t="s">
        <v>7</v>
      </c>
      <c r="D213" t="b">
        <v>0</v>
      </c>
      <c r="E213" s="2">
        <v>0.43099999999999999</v>
      </c>
      <c r="F213" s="1">
        <v>33374</v>
      </c>
      <c r="G213">
        <v>2</v>
      </c>
      <c r="H213" s="1">
        <v>33009</v>
      </c>
      <c r="I213" s="2">
        <v>3.16271185299524</v>
      </c>
      <c r="J213" s="2">
        <v>2.6549586806580412</v>
      </c>
      <c r="K213" s="3">
        <v>68363484.706</v>
      </c>
      <c r="L213" s="1">
        <v>33372</v>
      </c>
      <c r="M213" s="2">
        <v>2.3245699999999991</v>
      </c>
      <c r="N213" s="2">
        <v>2.3122293346310379</v>
      </c>
      <c r="O213" s="3">
        <v>49075624.469000004</v>
      </c>
      <c r="P213">
        <f t="shared" si="3"/>
        <v>0.26678883783278656</v>
      </c>
    </row>
    <row r="214" spans="1:16" x14ac:dyDescent="0.25">
      <c r="A214">
        <v>671</v>
      </c>
      <c r="B214" t="s">
        <v>70</v>
      </c>
      <c r="C214" t="s">
        <v>7</v>
      </c>
      <c r="D214" t="b">
        <v>0</v>
      </c>
      <c r="E214" s="2">
        <v>0.43099999999999999</v>
      </c>
      <c r="F214" s="1">
        <v>33374</v>
      </c>
      <c r="G214">
        <v>5</v>
      </c>
      <c r="H214" s="1">
        <v>33009</v>
      </c>
      <c r="I214" s="2">
        <v>3.16271185299524</v>
      </c>
      <c r="J214" s="2">
        <v>2.6549586806580412</v>
      </c>
      <c r="K214" s="3">
        <v>68363484.706</v>
      </c>
      <c r="L214" s="1">
        <v>33372</v>
      </c>
      <c r="M214" s="2">
        <v>2.3245699999999991</v>
      </c>
      <c r="N214" s="2">
        <v>2.3122293346310379</v>
      </c>
      <c r="O214" s="3">
        <v>49075624.469000004</v>
      </c>
      <c r="P214">
        <f t="shared" si="3"/>
        <v>0.26678883783278656</v>
      </c>
    </row>
    <row r="215" spans="1:16" x14ac:dyDescent="0.25">
      <c r="A215">
        <v>684</v>
      </c>
      <c r="B215" t="s">
        <v>71</v>
      </c>
      <c r="C215" t="s">
        <v>13</v>
      </c>
      <c r="D215" t="b">
        <v>0</v>
      </c>
      <c r="E215" s="2">
        <v>0.73599999999999999</v>
      </c>
      <c r="F215" s="1">
        <v>29754</v>
      </c>
      <c r="G215">
        <v>2</v>
      </c>
      <c r="H215" s="1">
        <v>29389</v>
      </c>
      <c r="I215" s="2">
        <v>1.4457362296757894</v>
      </c>
      <c r="J215" s="2" t="s">
        <v>8</v>
      </c>
      <c r="K215" s="3">
        <v>35697600</v>
      </c>
      <c r="L215" s="1">
        <v>29752</v>
      </c>
      <c r="M215" s="2">
        <v>3.8605200000000002</v>
      </c>
      <c r="N215" s="2">
        <v>3.8747235320088302</v>
      </c>
      <c r="O215" s="3">
        <v>92652480</v>
      </c>
      <c r="P215">
        <f t="shared" si="3"/>
        <v>0.76864954709036437</v>
      </c>
    </row>
    <row r="216" spans="1:16" x14ac:dyDescent="0.25">
      <c r="A216">
        <v>685</v>
      </c>
      <c r="B216" t="s">
        <v>71</v>
      </c>
      <c r="C216" t="s">
        <v>13</v>
      </c>
      <c r="D216" t="b">
        <v>0</v>
      </c>
      <c r="E216" s="2">
        <v>0.92900000000000005</v>
      </c>
      <c r="F216" s="1">
        <v>30852</v>
      </c>
      <c r="G216">
        <v>1</v>
      </c>
      <c r="H216" s="1">
        <v>30487</v>
      </c>
      <c r="I216" s="2">
        <v>2.4140073010377532</v>
      </c>
      <c r="J216" s="2">
        <v>2.6428519528978756</v>
      </c>
      <c r="K216" s="3">
        <v>96197400</v>
      </c>
      <c r="L216" s="1">
        <v>30848</v>
      </c>
      <c r="M216" s="2">
        <v>2.2207600000000003</v>
      </c>
      <c r="N216" s="2">
        <v>2.2448426026336175</v>
      </c>
      <c r="O216" s="3">
        <v>86609640</v>
      </c>
      <c r="P216">
        <f t="shared" si="3"/>
        <v>6.1512526398651859E-2</v>
      </c>
    </row>
    <row r="217" spans="1:16" x14ac:dyDescent="0.25">
      <c r="A217">
        <v>686</v>
      </c>
      <c r="B217" t="s">
        <v>71</v>
      </c>
      <c r="C217" t="s">
        <v>13</v>
      </c>
      <c r="D217" t="b">
        <v>0</v>
      </c>
      <c r="E217" s="2">
        <v>0.89200000000000002</v>
      </c>
      <c r="F217" s="1">
        <v>31222</v>
      </c>
      <c r="G217">
        <v>2</v>
      </c>
      <c r="H217" s="1">
        <v>30858</v>
      </c>
      <c r="I217" s="2">
        <v>2.2099886143768068</v>
      </c>
      <c r="J217" s="2">
        <v>3.6679557866313495</v>
      </c>
      <c r="K217" s="3">
        <v>118031159.99999999</v>
      </c>
      <c r="L217" s="1">
        <v>31218</v>
      </c>
      <c r="M217" s="2">
        <v>4.4802600000000004</v>
      </c>
      <c r="N217" s="2">
        <v>4.5085776704288945</v>
      </c>
      <c r="O217" s="3">
        <v>232973520.00000003</v>
      </c>
      <c r="P217">
        <f t="shared" si="3"/>
        <v>0.72264982636403552</v>
      </c>
    </row>
    <row r="218" spans="1:16" x14ac:dyDescent="0.25">
      <c r="A218">
        <v>690</v>
      </c>
      <c r="B218" t="s">
        <v>72</v>
      </c>
      <c r="C218" t="s">
        <v>7</v>
      </c>
      <c r="D218" t="b">
        <v>0</v>
      </c>
      <c r="E218" s="2">
        <v>0.51900000000000002</v>
      </c>
      <c r="F218" s="1">
        <v>32766</v>
      </c>
      <c r="G218">
        <v>1</v>
      </c>
      <c r="H218" s="1">
        <v>32401</v>
      </c>
      <c r="I218" s="2">
        <v>2.8987175369781113</v>
      </c>
      <c r="J218" s="2">
        <v>4.8191563293716158</v>
      </c>
      <c r="K218" s="3">
        <v>32884497.744000003</v>
      </c>
      <c r="L218" s="1">
        <v>32764</v>
      </c>
      <c r="M218" s="2">
        <v>6.7139400000000009</v>
      </c>
      <c r="N218" s="2">
        <v>6.8150077274198768</v>
      </c>
      <c r="O218" s="3">
        <v>75118246.296000004</v>
      </c>
      <c r="P218">
        <f t="shared" si="3"/>
        <v>1.2144230279703392</v>
      </c>
    </row>
    <row r="219" spans="1:16" x14ac:dyDescent="0.25">
      <c r="A219">
        <v>692</v>
      </c>
      <c r="B219" t="s">
        <v>73</v>
      </c>
      <c r="C219" t="s">
        <v>7</v>
      </c>
      <c r="D219" t="b">
        <v>0</v>
      </c>
      <c r="E219" s="2">
        <v>1</v>
      </c>
      <c r="F219" s="1">
        <v>28508</v>
      </c>
      <c r="G219">
        <v>1</v>
      </c>
      <c r="H219" s="1">
        <v>28143</v>
      </c>
      <c r="I219" s="2">
        <v>4.1833</v>
      </c>
      <c r="J219" s="2" t="s">
        <v>8</v>
      </c>
      <c r="K219" s="3">
        <v>14180717.672</v>
      </c>
      <c r="L219" s="1">
        <v>28506</v>
      </c>
      <c r="M219" s="2">
        <v>2.3757000000000001</v>
      </c>
      <c r="N219" s="2" t="s">
        <v>8</v>
      </c>
      <c r="O219" s="3">
        <v>8053242.8880000003</v>
      </c>
      <c r="P219">
        <f t="shared" si="3"/>
        <v>0.57537695026582003</v>
      </c>
    </row>
    <row r="220" spans="1:16" x14ac:dyDescent="0.25">
      <c r="A220">
        <v>694</v>
      </c>
      <c r="B220" t="s">
        <v>73</v>
      </c>
      <c r="C220" t="s">
        <v>7</v>
      </c>
      <c r="D220" t="b">
        <v>0</v>
      </c>
      <c r="E220" s="2">
        <v>0.73899999999999999</v>
      </c>
      <c r="F220" s="1">
        <v>29726</v>
      </c>
      <c r="G220">
        <v>2</v>
      </c>
      <c r="H220" s="1">
        <v>29361</v>
      </c>
      <c r="I220" s="2">
        <v>3.9018299999999999</v>
      </c>
      <c r="J220" s="2" t="s">
        <v>8</v>
      </c>
      <c r="K220" s="3">
        <v>27332319.149999999</v>
      </c>
      <c r="L220" s="1">
        <v>29724</v>
      </c>
      <c r="M220" s="2">
        <v>6.1303400000000003</v>
      </c>
      <c r="N220" s="2">
        <v>6.5134862500000006</v>
      </c>
      <c r="O220" s="3">
        <v>42943031.700000003</v>
      </c>
      <c r="P220">
        <f t="shared" si="3"/>
        <v>0.70935676445943951</v>
      </c>
    </row>
    <row r="221" spans="1:16" x14ac:dyDescent="0.25">
      <c r="A221">
        <v>697</v>
      </c>
      <c r="B221" t="s">
        <v>73</v>
      </c>
      <c r="C221" t="s">
        <v>7</v>
      </c>
      <c r="D221" t="b">
        <v>0</v>
      </c>
      <c r="E221" s="2">
        <v>0.91</v>
      </c>
      <c r="F221" s="1">
        <v>31446</v>
      </c>
      <c r="G221">
        <v>1</v>
      </c>
      <c r="H221" s="1">
        <v>31082</v>
      </c>
      <c r="I221" s="2">
        <v>2.8211136240929364</v>
      </c>
      <c r="J221" s="2">
        <v>5.4019332779921161</v>
      </c>
      <c r="K221" s="3">
        <v>45576721.398000002</v>
      </c>
      <c r="L221" s="1">
        <v>31442</v>
      </c>
      <c r="M221" s="2">
        <v>4.3330700000000002</v>
      </c>
      <c r="N221" s="2">
        <v>4.4290192914083262</v>
      </c>
      <c r="O221" s="3">
        <v>78991432.792999998</v>
      </c>
      <c r="P221">
        <f t="shared" si="3"/>
        <v>0.48127066192983409</v>
      </c>
    </row>
    <row r="222" spans="1:16" x14ac:dyDescent="0.25">
      <c r="A222">
        <v>706</v>
      </c>
      <c r="B222" t="s">
        <v>73</v>
      </c>
      <c r="C222" t="s">
        <v>7</v>
      </c>
      <c r="D222" t="b">
        <v>0</v>
      </c>
      <c r="E222" s="2">
        <v>0.96399999999999997</v>
      </c>
      <c r="F222" s="1">
        <v>32856</v>
      </c>
      <c r="G222">
        <v>1</v>
      </c>
      <c r="H222" s="1">
        <v>32491</v>
      </c>
      <c r="I222" s="2">
        <v>6.827003121541674</v>
      </c>
      <c r="J222" s="2">
        <v>9.6614285246817442</v>
      </c>
      <c r="K222" s="3">
        <v>440282910.63999999</v>
      </c>
      <c r="L222" s="1">
        <v>32854</v>
      </c>
      <c r="M222" s="2">
        <v>7.2355599999999995</v>
      </c>
      <c r="N222" s="2">
        <v>7.3428437877000841</v>
      </c>
      <c r="O222" s="3">
        <v>457211418.62</v>
      </c>
      <c r="P222">
        <f t="shared" si="3"/>
        <v>0.13004769348167441</v>
      </c>
    </row>
    <row r="223" spans="1:16" x14ac:dyDescent="0.25">
      <c r="A223">
        <v>709</v>
      </c>
      <c r="B223" t="s">
        <v>73</v>
      </c>
      <c r="C223" t="s">
        <v>7</v>
      </c>
      <c r="D223" t="b">
        <v>0</v>
      </c>
      <c r="E223" s="2">
        <v>0.95299999999999996</v>
      </c>
      <c r="F223" s="1">
        <v>34379</v>
      </c>
      <c r="G223">
        <v>1</v>
      </c>
      <c r="H223" s="1">
        <v>34015</v>
      </c>
      <c r="I223" s="2">
        <v>3.0419299999999998</v>
      </c>
      <c r="J223" s="2">
        <v>4.2602362150389723</v>
      </c>
      <c r="K223" s="3">
        <v>264639100.57071999</v>
      </c>
      <c r="L223" s="1">
        <v>34375</v>
      </c>
      <c r="M223" s="2">
        <v>5.9139499999999998</v>
      </c>
      <c r="N223" s="2">
        <v>6.0617987499999995</v>
      </c>
      <c r="O223" s="3">
        <v>514496523.2008</v>
      </c>
      <c r="P223">
        <f t="shared" si="3"/>
        <v>0.91419235931757048</v>
      </c>
    </row>
    <row r="224" spans="1:16" x14ac:dyDescent="0.25">
      <c r="A224">
        <v>709</v>
      </c>
      <c r="B224" t="s">
        <v>73</v>
      </c>
      <c r="C224" t="s">
        <v>7</v>
      </c>
      <c r="D224" t="b">
        <v>0</v>
      </c>
      <c r="E224" s="2">
        <v>0.95299999999999996</v>
      </c>
      <c r="F224" s="1">
        <v>34379</v>
      </c>
      <c r="G224">
        <v>10</v>
      </c>
      <c r="H224" s="1">
        <v>34015</v>
      </c>
      <c r="I224" s="2">
        <v>3.0419299999999998</v>
      </c>
      <c r="J224" s="2">
        <v>4.2602362150389723</v>
      </c>
      <c r="K224" s="3">
        <v>264639100.57071999</v>
      </c>
      <c r="L224" s="1">
        <v>34375</v>
      </c>
      <c r="M224" s="2">
        <v>5.9139499999999998</v>
      </c>
      <c r="N224" s="2">
        <v>6.0617987499999995</v>
      </c>
      <c r="O224" s="3">
        <v>514496523.2008</v>
      </c>
      <c r="P224">
        <f t="shared" si="3"/>
        <v>0.91419235931757048</v>
      </c>
    </row>
    <row r="225" spans="1:16" x14ac:dyDescent="0.25">
      <c r="A225">
        <v>710</v>
      </c>
      <c r="B225" t="s">
        <v>73</v>
      </c>
      <c r="C225" t="s">
        <v>7</v>
      </c>
      <c r="D225" t="b">
        <v>0</v>
      </c>
      <c r="E225" s="2">
        <v>0.998</v>
      </c>
      <c r="F225" s="1">
        <v>34533</v>
      </c>
      <c r="G225">
        <v>1</v>
      </c>
      <c r="H225" s="1">
        <v>34169</v>
      </c>
      <c r="I225" s="2">
        <v>3.7750426958882808</v>
      </c>
      <c r="J225" s="2">
        <v>5.4350614707689555</v>
      </c>
      <c r="K225" s="3">
        <v>344614668.30688</v>
      </c>
      <c r="L225" s="1">
        <v>34529</v>
      </c>
      <c r="M225" s="2">
        <v>4.5412100000000004</v>
      </c>
      <c r="N225" s="2">
        <v>4.4902625257731961</v>
      </c>
      <c r="O225" s="3">
        <v>475678123.87000006</v>
      </c>
      <c r="P225">
        <f t="shared" si="3"/>
        <v>0.24387862736954322</v>
      </c>
    </row>
    <row r="226" spans="1:16" x14ac:dyDescent="0.25">
      <c r="A226">
        <v>710</v>
      </c>
      <c r="B226" t="s">
        <v>73</v>
      </c>
      <c r="C226" t="s">
        <v>7</v>
      </c>
      <c r="D226" t="b">
        <v>0</v>
      </c>
      <c r="E226" s="2">
        <v>0.998</v>
      </c>
      <c r="F226" s="1">
        <v>34533</v>
      </c>
      <c r="G226">
        <v>10</v>
      </c>
      <c r="H226" s="1">
        <v>34169</v>
      </c>
      <c r="I226" s="2">
        <v>3.7750426958882808</v>
      </c>
      <c r="J226" s="2">
        <v>5.4350614707689555</v>
      </c>
      <c r="K226" s="3">
        <v>344614668.30688</v>
      </c>
      <c r="L226" s="1">
        <v>34529</v>
      </c>
      <c r="M226" s="2">
        <v>4.5412100000000004</v>
      </c>
      <c r="N226" s="2">
        <v>4.4902625257731961</v>
      </c>
      <c r="O226" s="3">
        <v>475678123.87000006</v>
      </c>
      <c r="P226">
        <f t="shared" si="3"/>
        <v>0.24387862736954322</v>
      </c>
    </row>
    <row r="227" spans="1:16" x14ac:dyDescent="0.25">
      <c r="A227">
        <v>726</v>
      </c>
      <c r="B227" t="s">
        <v>74</v>
      </c>
      <c r="C227" t="s">
        <v>7</v>
      </c>
      <c r="D227" t="b">
        <v>0</v>
      </c>
      <c r="E227" s="2">
        <v>0.42599999999999999</v>
      </c>
      <c r="F227" s="1">
        <v>30182</v>
      </c>
      <c r="G227">
        <v>2</v>
      </c>
      <c r="H227" s="1">
        <v>29817</v>
      </c>
      <c r="I227" s="2">
        <v>2.4712499999999999</v>
      </c>
      <c r="J227" s="2">
        <v>2.0109561068702289</v>
      </c>
      <c r="K227" s="3">
        <v>26874843.75</v>
      </c>
      <c r="L227" s="1">
        <v>30180</v>
      </c>
      <c r="M227" s="2">
        <v>1.80243</v>
      </c>
      <c r="N227" s="2">
        <v>1.8837160588235293</v>
      </c>
      <c r="O227" s="3">
        <v>19601426.25</v>
      </c>
      <c r="P227">
        <f t="shared" si="3"/>
        <v>0.21289201807744287</v>
      </c>
    </row>
    <row r="228" spans="1:16" x14ac:dyDescent="0.25">
      <c r="A228">
        <v>727</v>
      </c>
      <c r="B228" t="s">
        <v>74</v>
      </c>
      <c r="C228" t="s">
        <v>7</v>
      </c>
      <c r="D228" t="b">
        <v>0</v>
      </c>
      <c r="E228" s="2">
        <v>0.629</v>
      </c>
      <c r="F228" s="1">
        <v>30546</v>
      </c>
      <c r="G228">
        <v>2</v>
      </c>
      <c r="H228" s="1">
        <v>30181</v>
      </c>
      <c r="I228" s="2">
        <v>0.76514585107316402</v>
      </c>
      <c r="J228" s="2">
        <v>0.93245179518537191</v>
      </c>
      <c r="K228" s="3">
        <v>20163120</v>
      </c>
      <c r="L228" s="1">
        <v>30544</v>
      </c>
      <c r="M228" s="2">
        <v>1.28081</v>
      </c>
      <c r="N228" s="2">
        <v>1.3015686709886549</v>
      </c>
      <c r="O228" s="3">
        <v>41786426.25</v>
      </c>
      <c r="P228">
        <f t="shared" si="3"/>
        <v>0.16414099655396244</v>
      </c>
    </row>
    <row r="229" spans="1:16" x14ac:dyDescent="0.25">
      <c r="A229">
        <v>728</v>
      </c>
      <c r="B229" t="s">
        <v>74</v>
      </c>
      <c r="C229" t="s">
        <v>7</v>
      </c>
      <c r="D229" t="b">
        <v>0</v>
      </c>
      <c r="E229" s="2">
        <v>0.76900000000000002</v>
      </c>
      <c r="F229" s="1">
        <v>30911</v>
      </c>
      <c r="G229">
        <v>2</v>
      </c>
      <c r="H229" s="1">
        <v>30545</v>
      </c>
      <c r="I229" s="2">
        <v>0.76601331615855484</v>
      </c>
      <c r="J229" s="2">
        <v>0.87553268548747887</v>
      </c>
      <c r="K229" s="3">
        <v>41618081.25</v>
      </c>
      <c r="L229" s="1">
        <v>30908</v>
      </c>
      <c r="M229" s="2">
        <v>0.8826250000000001</v>
      </c>
      <c r="N229" s="2">
        <v>0.89599810606060604</v>
      </c>
      <c r="O229" s="3">
        <v>50392415.225000001</v>
      </c>
      <c r="P229">
        <f t="shared" si="3"/>
        <v>3.711865181127063E-2</v>
      </c>
    </row>
    <row r="230" spans="1:16" x14ac:dyDescent="0.25">
      <c r="A230">
        <v>729</v>
      </c>
      <c r="B230" t="s">
        <v>74</v>
      </c>
      <c r="C230" t="s">
        <v>7</v>
      </c>
      <c r="D230" t="b">
        <v>0</v>
      </c>
      <c r="E230" s="2">
        <v>0.83</v>
      </c>
      <c r="F230" s="1">
        <v>31279</v>
      </c>
      <c r="G230">
        <v>2</v>
      </c>
      <c r="H230" s="1">
        <v>30914</v>
      </c>
      <c r="I230" s="2">
        <v>0.71009230690030578</v>
      </c>
      <c r="J230" s="2">
        <v>1.257360900116465</v>
      </c>
      <c r="K230" s="3">
        <v>58825446.571199998</v>
      </c>
      <c r="L230" s="1">
        <v>31275</v>
      </c>
      <c r="M230" s="2">
        <v>1.2911400000000002</v>
      </c>
      <c r="N230" s="2">
        <v>1.329943301770276</v>
      </c>
      <c r="O230" s="3">
        <v>103202369.568</v>
      </c>
      <c r="P230">
        <f t="shared" si="3"/>
        <v>0.18495322505791786</v>
      </c>
    </row>
    <row r="231" spans="1:16" x14ac:dyDescent="0.25">
      <c r="A231">
        <v>732</v>
      </c>
      <c r="B231" t="s">
        <v>74</v>
      </c>
      <c r="C231" t="s">
        <v>7</v>
      </c>
      <c r="D231" t="b">
        <v>0</v>
      </c>
      <c r="E231" s="2">
        <v>0.995</v>
      </c>
      <c r="F231" s="1">
        <v>33345</v>
      </c>
      <c r="G231">
        <v>1</v>
      </c>
      <c r="H231" s="1">
        <v>32980</v>
      </c>
      <c r="I231" s="2">
        <v>1.3334972177416542</v>
      </c>
      <c r="J231" s="2">
        <v>1.1513298326936632</v>
      </c>
      <c r="K231" s="3">
        <v>198071760</v>
      </c>
      <c r="L231" s="1">
        <v>33343</v>
      </c>
      <c r="M231" s="2">
        <v>1.12846</v>
      </c>
      <c r="N231" s="2">
        <v>1.1325863555632945</v>
      </c>
      <c r="O231" s="3">
        <v>153470560</v>
      </c>
      <c r="P231">
        <f t="shared" si="3"/>
        <v>6.5265373442787045E-2</v>
      </c>
    </row>
    <row r="232" spans="1:16" x14ac:dyDescent="0.25">
      <c r="A232">
        <v>733</v>
      </c>
      <c r="B232" t="s">
        <v>74</v>
      </c>
      <c r="C232" t="s">
        <v>7</v>
      </c>
      <c r="D232" t="b">
        <v>0</v>
      </c>
      <c r="E232" s="2">
        <v>0.92300000000000004</v>
      </c>
      <c r="F232" s="1">
        <v>34533</v>
      </c>
      <c r="G232">
        <v>1</v>
      </c>
      <c r="H232" s="1">
        <v>34169</v>
      </c>
      <c r="I232" s="2">
        <v>0.68946999999999992</v>
      </c>
      <c r="J232" s="2">
        <v>0.99265415894039721</v>
      </c>
      <c r="K232" s="3">
        <v>117209900</v>
      </c>
      <c r="L232" s="1">
        <v>34529</v>
      </c>
      <c r="M232" s="2">
        <v>1.0349799999999998</v>
      </c>
      <c r="N232" s="2">
        <v>1.0233686416009702</v>
      </c>
      <c r="O232" s="3">
        <v>175946600</v>
      </c>
      <c r="P232">
        <f t="shared" si="3"/>
        <v>0.10997924877536149</v>
      </c>
    </row>
    <row r="233" spans="1:16" x14ac:dyDescent="0.25">
      <c r="A233">
        <v>735</v>
      </c>
      <c r="B233" t="s">
        <v>75</v>
      </c>
      <c r="C233" t="s">
        <v>7</v>
      </c>
      <c r="D233" t="b">
        <v>0</v>
      </c>
      <c r="E233" s="2">
        <v>0.73799999999999999</v>
      </c>
      <c r="F233" s="1">
        <v>28289</v>
      </c>
      <c r="G233">
        <v>2</v>
      </c>
      <c r="H233" s="1">
        <v>27925</v>
      </c>
      <c r="I233" s="2">
        <v>1.1671899999999999</v>
      </c>
      <c r="J233" s="2" t="s">
        <v>8</v>
      </c>
      <c r="K233" s="3">
        <v>12605652</v>
      </c>
      <c r="L233" s="1">
        <v>28277</v>
      </c>
      <c r="M233" s="2">
        <v>0.56190499999999999</v>
      </c>
      <c r="N233" s="2" t="s">
        <v>8</v>
      </c>
      <c r="O233" s="3">
        <v>6068574</v>
      </c>
      <c r="P233">
        <f t="shared" si="3"/>
        <v>0.19266819945875574</v>
      </c>
    </row>
    <row r="234" spans="1:16" x14ac:dyDescent="0.25">
      <c r="A234">
        <v>736</v>
      </c>
      <c r="B234" t="s">
        <v>75</v>
      </c>
      <c r="C234" t="s">
        <v>7</v>
      </c>
      <c r="D234" t="b">
        <v>0</v>
      </c>
      <c r="E234" s="2">
        <v>0.66</v>
      </c>
      <c r="F234" s="1">
        <v>29908</v>
      </c>
      <c r="G234">
        <v>2</v>
      </c>
      <c r="H234" s="1">
        <v>29543</v>
      </c>
      <c r="I234" s="2">
        <v>3.4624455487845314</v>
      </c>
      <c r="J234" s="2" t="s">
        <v>8</v>
      </c>
      <c r="K234" s="3">
        <v>75299328</v>
      </c>
      <c r="L234" s="1">
        <v>29906</v>
      </c>
      <c r="M234" s="2">
        <v>4.4673500000000006</v>
      </c>
      <c r="N234" s="2">
        <v>4.5998386005560707</v>
      </c>
      <c r="O234" s="3">
        <v>96494760</v>
      </c>
      <c r="P234">
        <f t="shared" si="3"/>
        <v>0.31987102149198066</v>
      </c>
    </row>
    <row r="235" spans="1:16" x14ac:dyDescent="0.25">
      <c r="A235">
        <v>741</v>
      </c>
      <c r="B235" t="s">
        <v>75</v>
      </c>
      <c r="C235" t="s">
        <v>7</v>
      </c>
      <c r="D235" t="b">
        <v>0</v>
      </c>
      <c r="E235" s="2">
        <v>0.89800000000000002</v>
      </c>
      <c r="F235" s="1">
        <v>32766</v>
      </c>
      <c r="G235">
        <v>1</v>
      </c>
      <c r="H235" s="1">
        <v>32401</v>
      </c>
      <c r="I235" s="2">
        <v>2.1872000000000003</v>
      </c>
      <c r="J235" s="2">
        <v>3.6362489925768826</v>
      </c>
      <c r="K235" s="3">
        <v>188314210.50879997</v>
      </c>
      <c r="L235" s="1">
        <v>32764</v>
      </c>
      <c r="M235" s="2">
        <v>2.5203100000000003</v>
      </c>
      <c r="N235" s="2">
        <v>2.5582492732275819</v>
      </c>
      <c r="O235" s="3">
        <v>216994416.55423999</v>
      </c>
      <c r="P235">
        <f t="shared" si="3"/>
        <v>0.10603220618668252</v>
      </c>
    </row>
    <row r="236" spans="1:16" x14ac:dyDescent="0.25">
      <c r="A236">
        <v>746</v>
      </c>
      <c r="B236" t="s">
        <v>75</v>
      </c>
      <c r="C236" t="s">
        <v>7</v>
      </c>
      <c r="D236" t="b">
        <v>0</v>
      </c>
      <c r="E236" s="2">
        <v>1.5680000000000001</v>
      </c>
      <c r="F236" s="1">
        <v>34410</v>
      </c>
      <c r="G236">
        <v>1</v>
      </c>
      <c r="H236" s="1">
        <v>34050</v>
      </c>
      <c r="I236" s="2">
        <v>0.54227999999999998</v>
      </c>
      <c r="J236" s="2">
        <v>0.75345634615384605</v>
      </c>
      <c r="K236" s="3">
        <v>81770401.200000003</v>
      </c>
      <c r="L236" s="1">
        <v>34408</v>
      </c>
      <c r="M236" s="2">
        <v>0.36152000000000001</v>
      </c>
      <c r="N236" s="2">
        <v>0.36647150158677128</v>
      </c>
      <c r="O236" s="3">
        <v>54515046.880000003</v>
      </c>
      <c r="P236">
        <f t="shared" si="3"/>
        <v>5.7537695026581993E-2</v>
      </c>
    </row>
    <row r="237" spans="1:16" x14ac:dyDescent="0.25">
      <c r="A237">
        <v>748</v>
      </c>
      <c r="B237" t="s">
        <v>76</v>
      </c>
      <c r="C237" t="s">
        <v>7</v>
      </c>
      <c r="D237" t="b">
        <v>0</v>
      </c>
      <c r="E237" s="2">
        <v>1</v>
      </c>
      <c r="F237" s="1">
        <v>28814</v>
      </c>
      <c r="G237">
        <v>1</v>
      </c>
      <c r="H237" s="1">
        <v>28450</v>
      </c>
      <c r="I237" s="2">
        <v>0.34654299999999999</v>
      </c>
      <c r="J237" s="2" t="s">
        <v>8</v>
      </c>
      <c r="K237" s="3">
        <v>1039629</v>
      </c>
      <c r="L237" s="1">
        <v>28810</v>
      </c>
      <c r="M237" s="2">
        <v>0.30987399999999998</v>
      </c>
      <c r="N237" s="2" t="s">
        <v>8</v>
      </c>
      <c r="O237" s="3">
        <v>929622</v>
      </c>
      <c r="P237">
        <f t="shared" si="3"/>
        <v>1.1672105216473423E-2</v>
      </c>
    </row>
    <row r="238" spans="1:16" x14ac:dyDescent="0.25">
      <c r="A238">
        <v>748</v>
      </c>
      <c r="B238" t="s">
        <v>76</v>
      </c>
      <c r="C238" t="s">
        <v>7</v>
      </c>
      <c r="D238" t="b">
        <v>0</v>
      </c>
      <c r="E238" s="2">
        <v>1</v>
      </c>
      <c r="F238" s="1">
        <v>28814</v>
      </c>
      <c r="G238">
        <v>1</v>
      </c>
      <c r="H238" s="1">
        <v>28450</v>
      </c>
      <c r="I238" s="2">
        <v>0.34654299999999999</v>
      </c>
      <c r="J238" s="2" t="s">
        <v>8</v>
      </c>
      <c r="K238" s="3">
        <v>1039629</v>
      </c>
      <c r="L238" s="1">
        <v>28810</v>
      </c>
      <c r="M238" s="2">
        <v>0.30987399999999998</v>
      </c>
      <c r="N238" s="2" t="s">
        <v>8</v>
      </c>
      <c r="O238" s="3">
        <v>929622</v>
      </c>
      <c r="P238">
        <f t="shared" si="3"/>
        <v>1.1672105216473423E-2</v>
      </c>
    </row>
    <row r="239" spans="1:16" x14ac:dyDescent="0.25">
      <c r="A239">
        <v>749</v>
      </c>
      <c r="B239" t="s">
        <v>76</v>
      </c>
      <c r="C239" t="s">
        <v>7</v>
      </c>
      <c r="D239" t="b">
        <v>0</v>
      </c>
      <c r="E239" s="2">
        <v>1</v>
      </c>
      <c r="F239" s="1">
        <v>29227</v>
      </c>
      <c r="G239">
        <v>4</v>
      </c>
      <c r="H239" s="1">
        <v>28863</v>
      </c>
      <c r="I239" s="2">
        <v>0.36100300000000002</v>
      </c>
      <c r="J239" s="2" t="s">
        <v>8</v>
      </c>
      <c r="K239" s="3">
        <v>1805015</v>
      </c>
      <c r="L239" s="1">
        <v>29223</v>
      </c>
      <c r="M239" s="2">
        <v>0.30471000000000004</v>
      </c>
      <c r="N239" s="2" t="s">
        <v>8</v>
      </c>
      <c r="O239" s="3">
        <v>1523550</v>
      </c>
      <c r="P239">
        <f t="shared" si="3"/>
        <v>1.7918618422944125E-2</v>
      </c>
    </row>
    <row r="240" spans="1:16" x14ac:dyDescent="0.25">
      <c r="A240">
        <v>750</v>
      </c>
      <c r="B240" t="s">
        <v>76</v>
      </c>
      <c r="C240" t="s">
        <v>7</v>
      </c>
      <c r="D240" t="b">
        <v>0</v>
      </c>
      <c r="E240" s="2">
        <v>0.997</v>
      </c>
      <c r="F240" s="1">
        <v>29535</v>
      </c>
      <c r="G240">
        <v>1</v>
      </c>
      <c r="H240" s="1">
        <v>29171</v>
      </c>
      <c r="I240" s="2">
        <v>0.29954500000000006</v>
      </c>
      <c r="J240" s="2" t="s">
        <v>8</v>
      </c>
      <c r="K240" s="3">
        <v>1497725</v>
      </c>
      <c r="L240" s="1">
        <v>29531</v>
      </c>
      <c r="M240" s="2">
        <v>0.42349500000000001</v>
      </c>
      <c r="N240" s="2" t="s">
        <v>8</v>
      </c>
      <c r="O240" s="3">
        <v>3811455</v>
      </c>
      <c r="P240">
        <f t="shared" si="3"/>
        <v>3.9454510392480838E-2</v>
      </c>
    </row>
    <row r="241" spans="1:16" x14ac:dyDescent="0.25">
      <c r="A241">
        <v>751</v>
      </c>
      <c r="B241" t="s">
        <v>76</v>
      </c>
      <c r="C241" t="s">
        <v>7</v>
      </c>
      <c r="D241" t="b">
        <v>0</v>
      </c>
      <c r="E241" s="2">
        <v>1</v>
      </c>
      <c r="F241" s="1">
        <v>29794</v>
      </c>
      <c r="G241">
        <v>1</v>
      </c>
      <c r="H241" s="1">
        <v>29430</v>
      </c>
      <c r="I241" s="2">
        <v>0.20596324666571617</v>
      </c>
      <c r="J241" s="2" t="s">
        <v>8</v>
      </c>
      <c r="K241" s="3">
        <v>1859247</v>
      </c>
      <c r="L241" s="1">
        <v>29789</v>
      </c>
      <c r="M241" s="2">
        <v>0.42297800000000002</v>
      </c>
      <c r="N241" s="2">
        <v>0.42410996610169488</v>
      </c>
      <c r="O241" s="3">
        <v>6133181</v>
      </c>
      <c r="P241">
        <f t="shared" si="3"/>
        <v>6.9077941434039308E-2</v>
      </c>
    </row>
    <row r="242" spans="1:16" x14ac:dyDescent="0.25">
      <c r="A242">
        <v>751</v>
      </c>
      <c r="B242" t="s">
        <v>76</v>
      </c>
      <c r="C242" t="s">
        <v>7</v>
      </c>
      <c r="D242" t="b">
        <v>0</v>
      </c>
      <c r="E242" s="2">
        <v>1</v>
      </c>
      <c r="F242" s="1">
        <v>29794</v>
      </c>
      <c r="G242">
        <v>5</v>
      </c>
      <c r="H242" s="1">
        <v>29430</v>
      </c>
      <c r="I242" s="2">
        <v>0.20596324666571617</v>
      </c>
      <c r="J242" s="2" t="s">
        <v>8</v>
      </c>
      <c r="K242" s="3">
        <v>1859247</v>
      </c>
      <c r="L242" s="1">
        <v>29789</v>
      </c>
      <c r="M242" s="2">
        <v>0.42297800000000002</v>
      </c>
      <c r="N242" s="2">
        <v>0.42410996610169488</v>
      </c>
      <c r="O242" s="3">
        <v>6133181</v>
      </c>
      <c r="P242">
        <f t="shared" si="3"/>
        <v>6.9077941434039308E-2</v>
      </c>
    </row>
    <row r="243" spans="1:16" x14ac:dyDescent="0.25">
      <c r="A243">
        <v>754</v>
      </c>
      <c r="B243" t="s">
        <v>77</v>
      </c>
      <c r="C243" t="s">
        <v>7</v>
      </c>
      <c r="D243" t="b">
        <v>0</v>
      </c>
      <c r="E243" s="2">
        <v>0.53400000000000003</v>
      </c>
      <c r="F243" s="1">
        <v>28786</v>
      </c>
      <c r="G243">
        <v>2</v>
      </c>
      <c r="H243" s="1">
        <v>28422</v>
      </c>
      <c r="I243" s="2">
        <v>0.3110711069095668</v>
      </c>
      <c r="J243" s="2" t="s">
        <v>8</v>
      </c>
      <c r="K243" s="3">
        <v>9124752</v>
      </c>
      <c r="L243" s="1">
        <v>28782</v>
      </c>
      <c r="M243" s="2">
        <v>0.35325699999999999</v>
      </c>
      <c r="N243" s="2" t="s">
        <v>8</v>
      </c>
      <c r="O243" s="3">
        <v>9891196</v>
      </c>
      <c r="P243">
        <f t="shared" si="3"/>
        <v>1.3428186828177351E-2</v>
      </c>
    </row>
    <row r="244" spans="1:16" x14ac:dyDescent="0.25">
      <c r="A244">
        <v>755</v>
      </c>
      <c r="B244" t="s">
        <v>77</v>
      </c>
      <c r="C244" t="s">
        <v>7</v>
      </c>
      <c r="D244" t="b">
        <v>0</v>
      </c>
      <c r="E244" s="2">
        <v>1</v>
      </c>
      <c r="F244" s="1">
        <v>30704</v>
      </c>
      <c r="G244">
        <v>1</v>
      </c>
      <c r="H244" s="1">
        <v>30340</v>
      </c>
      <c r="I244" s="2">
        <v>0.111038</v>
      </c>
      <c r="J244" s="2">
        <v>0.13726900177619894</v>
      </c>
      <c r="K244" s="3">
        <v>10881724</v>
      </c>
      <c r="L244" s="1">
        <v>30700</v>
      </c>
      <c r="M244" s="2">
        <v>6.4557099999999992E-2</v>
      </c>
      <c r="N244" s="2">
        <v>6.507131296162201E-2</v>
      </c>
      <c r="O244" s="3">
        <v>6326595.8000000007</v>
      </c>
      <c r="P244">
        <f t="shared" si="3"/>
        <v>1.4795329988720159E-2</v>
      </c>
    </row>
    <row r="245" spans="1:16" x14ac:dyDescent="0.25">
      <c r="A245">
        <v>756</v>
      </c>
      <c r="B245" t="s">
        <v>77</v>
      </c>
      <c r="C245" t="s">
        <v>7</v>
      </c>
      <c r="D245" t="b">
        <v>0</v>
      </c>
      <c r="E245" s="2">
        <v>0.99199999999999999</v>
      </c>
      <c r="F245" s="1">
        <v>30823</v>
      </c>
      <c r="G245">
        <v>4</v>
      </c>
      <c r="H245" s="1">
        <v>30459</v>
      </c>
      <c r="I245" s="2">
        <v>8.0567299999999994E-2</v>
      </c>
      <c r="J245" s="2">
        <v>9.1519524299065416E-2</v>
      </c>
      <c r="K245" s="3">
        <v>7895595.3999999994</v>
      </c>
      <c r="L245" s="1">
        <v>30819</v>
      </c>
      <c r="M245" s="2">
        <v>7.0754600000000001E-2</v>
      </c>
      <c r="N245" s="2">
        <v>7.0125204002965152E-2</v>
      </c>
      <c r="O245" s="3">
        <v>13867901.6</v>
      </c>
      <c r="P245">
        <f t="shared" si="3"/>
        <v>3.1234794201556808E-3</v>
      </c>
    </row>
    <row r="246" spans="1:16" x14ac:dyDescent="0.25">
      <c r="A246">
        <v>759</v>
      </c>
      <c r="B246" t="s">
        <v>78</v>
      </c>
      <c r="C246" t="s">
        <v>7</v>
      </c>
      <c r="D246" t="b">
        <v>0</v>
      </c>
      <c r="E246" s="2">
        <v>0.995</v>
      </c>
      <c r="F246" s="1">
        <v>28205</v>
      </c>
      <c r="G246">
        <v>1</v>
      </c>
      <c r="H246" s="1">
        <v>27841</v>
      </c>
      <c r="I246" s="2">
        <v>0.46532800000000002</v>
      </c>
      <c r="J246" s="2" t="s">
        <v>8</v>
      </c>
      <c r="K246" s="3">
        <v>32538629.961472001</v>
      </c>
      <c r="L246" s="1">
        <v>28201</v>
      </c>
      <c r="M246" s="2">
        <v>0.55209200000000003</v>
      </c>
      <c r="N246" s="2" t="s">
        <v>8</v>
      </c>
      <c r="O246" s="3">
        <v>39493238.709600002</v>
      </c>
      <c r="P246">
        <f t="shared" si="3"/>
        <v>2.7617838964850417E-2</v>
      </c>
    </row>
    <row r="247" spans="1:16" x14ac:dyDescent="0.25">
      <c r="A247">
        <v>761</v>
      </c>
      <c r="B247" t="s">
        <v>78</v>
      </c>
      <c r="C247" t="s">
        <v>7</v>
      </c>
      <c r="D247" t="b">
        <v>0</v>
      </c>
      <c r="E247" s="2">
        <v>0.80300000000000005</v>
      </c>
      <c r="F247" s="1">
        <v>29640</v>
      </c>
      <c r="G247">
        <v>5</v>
      </c>
      <c r="H247" s="1">
        <v>29276</v>
      </c>
      <c r="I247" s="2">
        <v>0.35383351088268933</v>
      </c>
      <c r="J247" s="2" t="s">
        <v>8</v>
      </c>
      <c r="K247" s="3">
        <v>44428956.855999999</v>
      </c>
      <c r="L247" s="1">
        <v>29636</v>
      </c>
      <c r="M247" s="2">
        <v>1.1155500000000003</v>
      </c>
      <c r="N247" s="2">
        <v>1.109252540322581</v>
      </c>
      <c r="O247" s="3">
        <v>129684918.60000001</v>
      </c>
      <c r="P247">
        <f t="shared" si="3"/>
        <v>0.24246188895524787</v>
      </c>
    </row>
    <row r="248" spans="1:16" x14ac:dyDescent="0.25">
      <c r="A248">
        <v>768</v>
      </c>
      <c r="B248" t="s">
        <v>78</v>
      </c>
      <c r="C248" t="s">
        <v>7</v>
      </c>
      <c r="D248" t="b">
        <v>0</v>
      </c>
      <c r="E248" s="2">
        <v>0.98899999999999999</v>
      </c>
      <c r="F248" s="1">
        <v>30760</v>
      </c>
      <c r="G248">
        <v>1</v>
      </c>
      <c r="H248" s="1">
        <v>30396</v>
      </c>
      <c r="I248" s="2">
        <v>0.94880808212883216</v>
      </c>
      <c r="J248" s="2">
        <v>0.99753840658862114</v>
      </c>
      <c r="K248" s="3">
        <v>147456103.62</v>
      </c>
      <c r="L248" s="1">
        <v>30756</v>
      </c>
      <c r="M248" s="2">
        <v>0.800508</v>
      </c>
      <c r="N248" s="2">
        <v>0.81814033480176218</v>
      </c>
      <c r="O248" s="3">
        <v>118936276.608</v>
      </c>
      <c r="P248">
        <f t="shared" si="3"/>
        <v>4.7205382263475378E-2</v>
      </c>
    </row>
    <row r="249" spans="1:16" x14ac:dyDescent="0.25">
      <c r="A249">
        <v>771</v>
      </c>
      <c r="B249" t="s">
        <v>78</v>
      </c>
      <c r="C249" t="s">
        <v>7</v>
      </c>
      <c r="D249" t="b">
        <v>0</v>
      </c>
      <c r="E249" s="2">
        <v>0.96699999999999997</v>
      </c>
      <c r="F249" s="1">
        <v>31006</v>
      </c>
      <c r="G249">
        <v>1</v>
      </c>
      <c r="H249" s="1">
        <v>30641</v>
      </c>
      <c r="I249" s="2">
        <v>0.74011421077144135</v>
      </c>
      <c r="J249" s="2">
        <v>0.86517840802016655</v>
      </c>
      <c r="K249" s="3">
        <v>111186255.29599999</v>
      </c>
      <c r="L249" s="1">
        <v>31002</v>
      </c>
      <c r="M249" s="2">
        <v>0.88830599999999993</v>
      </c>
      <c r="N249" s="2">
        <v>0.90344757954545452</v>
      </c>
      <c r="O249" s="3">
        <v>162970395.37200001</v>
      </c>
      <c r="P249">
        <f t="shared" si="3"/>
        <v>4.717091156271478E-2</v>
      </c>
    </row>
    <row r="250" spans="1:16" x14ac:dyDescent="0.25">
      <c r="A250">
        <v>772</v>
      </c>
      <c r="B250" t="s">
        <v>78</v>
      </c>
      <c r="C250" t="s">
        <v>7</v>
      </c>
      <c r="D250" t="b">
        <v>0</v>
      </c>
      <c r="E250" s="2">
        <v>1</v>
      </c>
      <c r="F250" s="1">
        <v>31215</v>
      </c>
      <c r="G250">
        <v>11</v>
      </c>
      <c r="H250" s="1">
        <v>30851</v>
      </c>
      <c r="I250" s="2">
        <v>0.70838441185251599</v>
      </c>
      <c r="J250" s="2">
        <v>1.2234228450423312</v>
      </c>
      <c r="K250" s="3">
        <v>141209917.66999999</v>
      </c>
      <c r="L250" s="1">
        <v>31211</v>
      </c>
      <c r="M250" s="2">
        <v>1.3531200000000003</v>
      </c>
      <c r="N250" s="2">
        <v>1.3881198706697462</v>
      </c>
      <c r="O250" s="3">
        <v>317893894.08000004</v>
      </c>
      <c r="P250">
        <f t="shared" si="3"/>
        <v>0.20522571168186507</v>
      </c>
    </row>
    <row r="251" spans="1:16" x14ac:dyDescent="0.25">
      <c r="A251">
        <v>808</v>
      </c>
      <c r="B251" t="s">
        <v>78</v>
      </c>
      <c r="C251" t="s">
        <v>7</v>
      </c>
      <c r="D251" t="b">
        <v>0</v>
      </c>
      <c r="E251" s="2">
        <v>1</v>
      </c>
      <c r="F251" s="1">
        <v>32856</v>
      </c>
      <c r="G251">
        <v>1</v>
      </c>
      <c r="H251" s="1">
        <v>32491</v>
      </c>
      <c r="I251" s="2">
        <v>1.4394619656828787</v>
      </c>
      <c r="J251" s="2">
        <v>2.0370957282208595</v>
      </c>
      <c r="K251" s="3">
        <v>1027189899.3523201</v>
      </c>
      <c r="L251" s="1">
        <v>32854</v>
      </c>
      <c r="M251" s="2">
        <v>1.4781</v>
      </c>
      <c r="N251" s="2">
        <v>1.5000162257792753</v>
      </c>
      <c r="O251" s="3">
        <v>1061624678.8992</v>
      </c>
      <c r="P251">
        <f t="shared" si="3"/>
        <v>1.2298868305848285E-2</v>
      </c>
    </row>
    <row r="252" spans="1:16" x14ac:dyDescent="0.25">
      <c r="A252">
        <v>826</v>
      </c>
      <c r="B252" t="s">
        <v>78</v>
      </c>
      <c r="C252" t="s">
        <v>7</v>
      </c>
      <c r="D252" t="b">
        <v>0</v>
      </c>
      <c r="E252" s="2">
        <v>0.96699999999999997</v>
      </c>
      <c r="F252" s="1">
        <v>33651</v>
      </c>
      <c r="G252">
        <v>1</v>
      </c>
      <c r="H252" s="1">
        <v>33287</v>
      </c>
      <c r="I252" s="2">
        <v>0.80863687618670588</v>
      </c>
      <c r="J252" s="2">
        <v>0.75555803466216598</v>
      </c>
      <c r="K252" s="3">
        <v>735653389.08441591</v>
      </c>
      <c r="L252" s="1">
        <v>33647</v>
      </c>
      <c r="M252" s="2">
        <v>0.58101400000000003</v>
      </c>
      <c r="N252" s="2">
        <v>0.58147041319717196</v>
      </c>
      <c r="O252" s="3">
        <v>528704147.55200005</v>
      </c>
      <c r="P252">
        <f t="shared" si="3"/>
        <v>7.2454611811817421E-2</v>
      </c>
    </row>
    <row r="253" spans="1:16" x14ac:dyDescent="0.25">
      <c r="A253">
        <v>840</v>
      </c>
      <c r="B253" t="s">
        <v>78</v>
      </c>
      <c r="C253" t="s">
        <v>7</v>
      </c>
      <c r="D253" t="b">
        <v>0</v>
      </c>
      <c r="E253" s="2">
        <v>0.996</v>
      </c>
      <c r="F253" s="1">
        <v>34501</v>
      </c>
      <c r="G253">
        <v>5</v>
      </c>
      <c r="H253" s="1">
        <v>34136</v>
      </c>
      <c r="I253" s="2">
        <v>0.70393099999999986</v>
      </c>
      <c r="J253" s="2">
        <v>1.0963412359781119</v>
      </c>
      <c r="K253" s="3">
        <v>1005628753.501312</v>
      </c>
      <c r="L253" s="1">
        <v>34499</v>
      </c>
      <c r="M253" s="2">
        <v>1.3928799999999997</v>
      </c>
      <c r="N253" s="2">
        <v>1.3753632957502167</v>
      </c>
      <c r="O253" s="3">
        <v>1990133037.4860799</v>
      </c>
      <c r="P253">
        <f t="shared" si="3"/>
        <v>0.21929927777643635</v>
      </c>
    </row>
    <row r="254" spans="1:16" x14ac:dyDescent="0.25">
      <c r="A254">
        <v>884</v>
      </c>
      <c r="B254" t="s">
        <v>79</v>
      </c>
      <c r="C254" t="s">
        <v>7</v>
      </c>
      <c r="D254" t="b">
        <v>0</v>
      </c>
      <c r="E254" s="2">
        <v>0.83199999999999996</v>
      </c>
      <c r="F254" s="1">
        <v>31551</v>
      </c>
      <c r="G254">
        <v>1</v>
      </c>
      <c r="H254" s="1">
        <v>31187</v>
      </c>
      <c r="I254" s="2">
        <v>5.2068085938524984</v>
      </c>
      <c r="J254" s="2">
        <v>14.052466375454184</v>
      </c>
      <c r="K254" s="3">
        <v>7979265</v>
      </c>
      <c r="L254" s="1">
        <v>31547</v>
      </c>
      <c r="M254" s="2">
        <v>8.0825499999999977</v>
      </c>
      <c r="N254" s="2">
        <v>8.6274410112359536</v>
      </c>
      <c r="O254" s="3">
        <v>12123825</v>
      </c>
      <c r="P254">
        <f t="shared" si="3"/>
        <v>0.91537691968482471</v>
      </c>
    </row>
    <row r="255" spans="1:16" x14ac:dyDescent="0.25">
      <c r="A255">
        <v>885</v>
      </c>
      <c r="B255" t="s">
        <v>79</v>
      </c>
      <c r="C255" t="s">
        <v>7</v>
      </c>
      <c r="D255" t="b">
        <v>0</v>
      </c>
      <c r="E255" s="2">
        <v>0.76</v>
      </c>
      <c r="F255" s="1">
        <v>31824</v>
      </c>
      <c r="G255">
        <v>1</v>
      </c>
      <c r="H255" s="1">
        <v>31460</v>
      </c>
      <c r="I255" s="2">
        <v>5.2023860904208528</v>
      </c>
      <c r="J255" s="2">
        <v>6.2758943313013473</v>
      </c>
      <c r="K255" s="3">
        <v>9482145</v>
      </c>
      <c r="L255" s="1">
        <v>31820</v>
      </c>
      <c r="M255" s="2">
        <v>10.561500000000001</v>
      </c>
      <c r="N255" s="2">
        <v>10.630250505050505</v>
      </c>
      <c r="O255" s="3">
        <v>21123000</v>
      </c>
      <c r="P255">
        <f t="shared" si="3"/>
        <v>1.7058589386041081</v>
      </c>
    </row>
    <row r="256" spans="1:16" x14ac:dyDescent="0.25">
      <c r="A256">
        <v>888</v>
      </c>
      <c r="B256" t="s">
        <v>80</v>
      </c>
      <c r="C256" t="s">
        <v>7</v>
      </c>
      <c r="D256" t="b">
        <v>0</v>
      </c>
      <c r="E256" s="2">
        <v>0.78900000000000003</v>
      </c>
      <c r="F256" s="1">
        <v>27513</v>
      </c>
      <c r="G256">
        <v>1</v>
      </c>
      <c r="H256" s="1">
        <v>27148</v>
      </c>
      <c r="I256" s="2">
        <v>0.84266281712114921</v>
      </c>
      <c r="J256" s="2" t="s">
        <v>8</v>
      </c>
      <c r="K256" s="3">
        <v>1666625.8668470825</v>
      </c>
      <c r="L256" s="1">
        <v>27508</v>
      </c>
      <c r="M256" s="2">
        <v>0.56293800000000005</v>
      </c>
      <c r="N256" s="2" t="s">
        <v>8</v>
      </c>
      <c r="O256" s="3">
        <v>1094351.4720000001</v>
      </c>
      <c r="P256">
        <f t="shared" si="3"/>
        <v>8.9039174700614648E-2</v>
      </c>
    </row>
    <row r="257" spans="1:16" x14ac:dyDescent="0.25">
      <c r="A257">
        <v>889</v>
      </c>
      <c r="B257" t="s">
        <v>80</v>
      </c>
      <c r="C257" t="s">
        <v>7</v>
      </c>
      <c r="D257" t="b">
        <v>0</v>
      </c>
      <c r="E257" s="2">
        <v>0.89100000000000001</v>
      </c>
      <c r="F257" s="1">
        <v>29269</v>
      </c>
      <c r="G257">
        <v>1</v>
      </c>
      <c r="H257" s="1">
        <v>28905</v>
      </c>
      <c r="I257" s="2">
        <v>0.25497169914534956</v>
      </c>
      <c r="J257" s="2" t="s">
        <v>8</v>
      </c>
      <c r="K257" s="3">
        <v>1040137.2000000001</v>
      </c>
      <c r="L257" s="1">
        <v>29265</v>
      </c>
      <c r="M257" s="2">
        <v>0.36668400000000001</v>
      </c>
      <c r="N257" s="2" t="s">
        <v>8</v>
      </c>
      <c r="O257" s="3">
        <v>1425667.392</v>
      </c>
      <c r="P257">
        <f t="shared" si="3"/>
        <v>3.555912977037317E-2</v>
      </c>
    </row>
    <row r="258" spans="1:16" x14ac:dyDescent="0.25">
      <c r="A258">
        <v>890</v>
      </c>
      <c r="B258" t="s">
        <v>80</v>
      </c>
      <c r="C258" t="s">
        <v>7</v>
      </c>
      <c r="D258" t="b">
        <v>0</v>
      </c>
      <c r="E258" s="2">
        <v>0.84299999999999997</v>
      </c>
      <c r="F258" s="1">
        <v>29847</v>
      </c>
      <c r="G258">
        <v>1</v>
      </c>
      <c r="H258" s="1">
        <v>29482</v>
      </c>
      <c r="I258" s="2">
        <v>0.39099815025879597</v>
      </c>
      <c r="J258" s="2" t="s">
        <v>8</v>
      </c>
      <c r="K258" s="3">
        <v>2048146.56</v>
      </c>
      <c r="L258" s="1">
        <v>29845</v>
      </c>
      <c r="M258" s="2">
        <v>0.9270400000000002</v>
      </c>
      <c r="N258" s="2">
        <v>0.91899975715524751</v>
      </c>
      <c r="O258" s="3">
        <v>4805775.3600000003</v>
      </c>
      <c r="P258">
        <f t="shared" si="3"/>
        <v>0.17062742018087138</v>
      </c>
    </row>
    <row r="259" spans="1:16" x14ac:dyDescent="0.25">
      <c r="A259">
        <v>892</v>
      </c>
      <c r="B259" t="s">
        <v>80</v>
      </c>
      <c r="C259" t="s">
        <v>7</v>
      </c>
      <c r="D259" t="b">
        <v>0</v>
      </c>
      <c r="E259" s="2">
        <v>0.53900000000000003</v>
      </c>
      <c r="F259" s="1">
        <v>32828</v>
      </c>
      <c r="G259">
        <v>2</v>
      </c>
      <c r="H259" s="1">
        <v>32463</v>
      </c>
      <c r="I259" s="2">
        <v>1.0189360264008018</v>
      </c>
      <c r="J259" s="2">
        <v>1.4054124674732942</v>
      </c>
      <c r="K259" s="3">
        <v>8031908.1600000001</v>
      </c>
      <c r="L259" s="1">
        <v>32826</v>
      </c>
      <c r="M259" s="2">
        <v>1.62426</v>
      </c>
      <c r="N259" s="2">
        <v>1.631216741476786</v>
      </c>
      <c r="O259" s="3">
        <v>12630245.76</v>
      </c>
      <c r="P259">
        <f t="shared" ref="P259:P322" si="4">ABS(I259-M259)/PI()</f>
        <v>0.19268060514068069</v>
      </c>
    </row>
    <row r="260" spans="1:16" x14ac:dyDescent="0.25">
      <c r="A260">
        <v>896</v>
      </c>
      <c r="B260" t="s">
        <v>81</v>
      </c>
      <c r="C260" t="s">
        <v>13</v>
      </c>
      <c r="D260" t="b">
        <v>0</v>
      </c>
      <c r="E260" s="2">
        <v>0.76200000000000001</v>
      </c>
      <c r="F260" s="1">
        <v>29817</v>
      </c>
      <c r="G260">
        <v>2</v>
      </c>
      <c r="H260" s="1">
        <v>29452</v>
      </c>
      <c r="I260" s="2">
        <v>1.8655956452755555</v>
      </c>
      <c r="J260" s="2" t="s">
        <v>8</v>
      </c>
      <c r="K260" s="3">
        <v>8780587.1999999993</v>
      </c>
      <c r="L260" s="1">
        <v>29815</v>
      </c>
      <c r="M260" s="2">
        <v>3.6926699999999997</v>
      </c>
      <c r="N260" s="2">
        <v>3.8514312898089167</v>
      </c>
      <c r="O260" s="3">
        <v>17023208.699999999</v>
      </c>
      <c r="P260">
        <f t="shared" si="4"/>
        <v>0.58157582990166057</v>
      </c>
    </row>
    <row r="261" spans="1:16" x14ac:dyDescent="0.25">
      <c r="A261">
        <v>898</v>
      </c>
      <c r="B261" t="s">
        <v>81</v>
      </c>
      <c r="C261" t="s">
        <v>13</v>
      </c>
      <c r="D261" t="b">
        <v>0</v>
      </c>
      <c r="E261" s="2">
        <v>0.63300000000000001</v>
      </c>
      <c r="F261" s="1">
        <v>31236</v>
      </c>
      <c r="G261">
        <v>1</v>
      </c>
      <c r="H261" s="1">
        <v>30872</v>
      </c>
      <c r="I261" s="2">
        <v>0.96708947014343039</v>
      </c>
      <c r="J261" s="2">
        <v>1.6846307972805155</v>
      </c>
      <c r="K261" s="3">
        <v>10713858.975</v>
      </c>
      <c r="L261" s="1">
        <v>31232</v>
      </c>
      <c r="M261" s="2">
        <v>1.4920400000000003</v>
      </c>
      <c r="N261" s="2">
        <v>1.5108526782608698</v>
      </c>
      <c r="O261" s="3">
        <v>15476184.9</v>
      </c>
      <c r="P261">
        <f t="shared" si="4"/>
        <v>0.16709694341076536</v>
      </c>
    </row>
    <row r="262" spans="1:16" x14ac:dyDescent="0.25">
      <c r="A262">
        <v>899</v>
      </c>
      <c r="B262" t="s">
        <v>81</v>
      </c>
      <c r="C262" t="s">
        <v>13</v>
      </c>
      <c r="D262" t="b">
        <v>0</v>
      </c>
      <c r="E262" s="2">
        <v>0.91900000000000004</v>
      </c>
      <c r="F262" s="1">
        <v>31551</v>
      </c>
      <c r="G262">
        <v>1</v>
      </c>
      <c r="H262" s="1">
        <v>31187</v>
      </c>
      <c r="I262" s="2">
        <v>0.76171423950910566</v>
      </c>
      <c r="J262" s="2">
        <v>2.0557628623115067</v>
      </c>
      <c r="K262" s="3">
        <v>12481644.15</v>
      </c>
      <c r="L262" s="1">
        <v>31547</v>
      </c>
      <c r="M262" s="2">
        <v>5.2420400000000003</v>
      </c>
      <c r="N262" s="2">
        <v>5.595435955056181</v>
      </c>
      <c r="O262" s="3">
        <v>163119179.70000002</v>
      </c>
      <c r="P262">
        <f t="shared" si="4"/>
        <v>1.4261319828881622</v>
      </c>
    </row>
    <row r="263" spans="1:16" x14ac:dyDescent="0.25">
      <c r="A263">
        <v>902</v>
      </c>
      <c r="B263" t="s">
        <v>82</v>
      </c>
      <c r="C263" t="s">
        <v>7</v>
      </c>
      <c r="D263" t="b">
        <v>0</v>
      </c>
      <c r="E263" s="2">
        <v>0.82099999999999995</v>
      </c>
      <c r="F263" s="1">
        <v>32947</v>
      </c>
      <c r="G263">
        <v>1</v>
      </c>
      <c r="H263" s="1">
        <v>32582</v>
      </c>
      <c r="I263" s="2">
        <v>4.1913730704978249</v>
      </c>
      <c r="J263" s="2">
        <v>5.5846809497849783</v>
      </c>
      <c r="K263" s="3">
        <v>28111929.299999997</v>
      </c>
      <c r="L263" s="1">
        <v>32945</v>
      </c>
      <c r="M263" s="2">
        <v>10.2775</v>
      </c>
      <c r="N263" s="2">
        <v>10.39885551300463</v>
      </c>
      <c r="O263" s="3">
        <v>68139825</v>
      </c>
      <c r="P263">
        <f t="shared" si="4"/>
        <v>1.9372743702299409</v>
      </c>
    </row>
    <row r="264" spans="1:16" x14ac:dyDescent="0.25">
      <c r="A264">
        <v>902</v>
      </c>
      <c r="B264" t="s">
        <v>82</v>
      </c>
      <c r="C264" t="s">
        <v>7</v>
      </c>
      <c r="D264" t="b">
        <v>0</v>
      </c>
      <c r="E264" s="2">
        <v>0.82099999999999995</v>
      </c>
      <c r="F264" s="1">
        <v>32947</v>
      </c>
      <c r="G264">
        <v>5</v>
      </c>
      <c r="H264" s="1">
        <v>32582</v>
      </c>
      <c r="I264" s="2">
        <v>4.1913730704978249</v>
      </c>
      <c r="J264" s="2">
        <v>5.5846809497849783</v>
      </c>
      <c r="K264" s="3">
        <v>28111929.299999997</v>
      </c>
      <c r="L264" s="1">
        <v>32945</v>
      </c>
      <c r="M264" s="2">
        <v>10.2775</v>
      </c>
      <c r="N264" s="2">
        <v>10.39885551300463</v>
      </c>
      <c r="O264" s="3">
        <v>68139825</v>
      </c>
      <c r="P264">
        <f t="shared" si="4"/>
        <v>1.9372743702299409</v>
      </c>
    </row>
    <row r="265" spans="1:16" x14ac:dyDescent="0.25">
      <c r="A265">
        <v>913</v>
      </c>
      <c r="B265" t="s">
        <v>83</v>
      </c>
      <c r="C265" t="s">
        <v>7</v>
      </c>
      <c r="D265" t="b">
        <v>0</v>
      </c>
      <c r="E265" s="2">
        <v>0.84099999999999997</v>
      </c>
      <c r="F265" s="1">
        <v>31551</v>
      </c>
      <c r="G265">
        <v>1</v>
      </c>
      <c r="H265" s="1">
        <v>31187</v>
      </c>
      <c r="I265" s="2">
        <v>7.651542610217871</v>
      </c>
      <c r="J265" s="2">
        <v>20.650470112803912</v>
      </c>
      <c r="K265" s="3">
        <v>175652854.27200001</v>
      </c>
      <c r="L265" s="1">
        <v>31547</v>
      </c>
      <c r="M265" s="2">
        <v>10.2517</v>
      </c>
      <c r="N265" s="2">
        <v>10.94282584269663</v>
      </c>
      <c r="O265" s="3">
        <v>243441994.04999998</v>
      </c>
      <c r="P265">
        <f t="shared" si="4"/>
        <v>0.82765580280149165</v>
      </c>
    </row>
    <row r="266" spans="1:16" x14ac:dyDescent="0.25">
      <c r="A266">
        <v>915</v>
      </c>
      <c r="B266" t="s">
        <v>84</v>
      </c>
      <c r="C266" t="s">
        <v>7</v>
      </c>
      <c r="D266" t="b">
        <v>0</v>
      </c>
      <c r="E266" s="2">
        <v>0.51700000000000002</v>
      </c>
      <c r="F266" s="1">
        <v>29514</v>
      </c>
      <c r="G266">
        <v>2</v>
      </c>
      <c r="H266" s="1">
        <v>29150</v>
      </c>
      <c r="I266" s="2">
        <v>2.724577731335752</v>
      </c>
      <c r="J266" s="2" t="s">
        <v>8</v>
      </c>
      <c r="K266" s="3">
        <v>41484450</v>
      </c>
      <c r="L266" s="1">
        <v>29510</v>
      </c>
      <c r="M266" s="2">
        <v>6.3472600000000003</v>
      </c>
      <c r="N266" s="2" t="s">
        <v>8</v>
      </c>
      <c r="O266" s="3">
        <v>95208900</v>
      </c>
      <c r="P266">
        <f t="shared" si="4"/>
        <v>1.1531355806185535</v>
      </c>
    </row>
    <row r="267" spans="1:16" x14ac:dyDescent="0.25">
      <c r="A267">
        <v>918</v>
      </c>
      <c r="B267" t="s">
        <v>85</v>
      </c>
      <c r="C267" t="s">
        <v>7</v>
      </c>
      <c r="D267" t="b">
        <v>0</v>
      </c>
      <c r="E267" s="2">
        <v>0.60099999999999998</v>
      </c>
      <c r="F267" s="1">
        <v>28053</v>
      </c>
      <c r="G267">
        <v>2</v>
      </c>
      <c r="H267" s="1">
        <v>27687</v>
      </c>
      <c r="I267" s="2">
        <v>3.2044266910974435</v>
      </c>
      <c r="J267" s="2" t="s">
        <v>8</v>
      </c>
      <c r="K267" s="3">
        <v>32536800</v>
      </c>
      <c r="L267" s="1">
        <v>28051</v>
      </c>
      <c r="M267" s="2">
        <v>4.64811</v>
      </c>
      <c r="N267" s="2" t="s">
        <v>8</v>
      </c>
      <c r="O267" s="3">
        <v>53598750.843000002</v>
      </c>
      <c r="P267">
        <f t="shared" si="4"/>
        <v>0.45953866974221108</v>
      </c>
    </row>
    <row r="268" spans="1:16" x14ac:dyDescent="0.25">
      <c r="A268">
        <v>919</v>
      </c>
      <c r="B268" t="s">
        <v>85</v>
      </c>
      <c r="C268" t="s">
        <v>7</v>
      </c>
      <c r="D268" t="b">
        <v>0</v>
      </c>
      <c r="E268" s="2">
        <v>1</v>
      </c>
      <c r="F268" s="1">
        <v>28753</v>
      </c>
      <c r="G268">
        <v>2</v>
      </c>
      <c r="H268" s="1">
        <v>28388</v>
      </c>
      <c r="I268" s="2">
        <v>0.70790741559010573</v>
      </c>
      <c r="J268" s="2" t="s">
        <v>8</v>
      </c>
      <c r="K268" s="3">
        <v>55829050</v>
      </c>
      <c r="L268" s="1">
        <v>28751</v>
      </c>
      <c r="M268" s="2">
        <v>1.10057</v>
      </c>
      <c r="N268" s="2" t="s">
        <v>8</v>
      </c>
      <c r="O268" s="3">
        <v>25313110</v>
      </c>
      <c r="P268">
        <f t="shared" si="4"/>
        <v>0.12498838255214656</v>
      </c>
    </row>
    <row r="269" spans="1:16" x14ac:dyDescent="0.25">
      <c r="A269">
        <v>920</v>
      </c>
      <c r="B269" t="s">
        <v>85</v>
      </c>
      <c r="C269" t="s">
        <v>7</v>
      </c>
      <c r="D269" t="b">
        <v>0</v>
      </c>
      <c r="E269" s="2">
        <v>0.80700000000000005</v>
      </c>
      <c r="F269" s="1">
        <v>29500</v>
      </c>
      <c r="G269">
        <v>2</v>
      </c>
      <c r="H269" s="1">
        <v>29136</v>
      </c>
      <c r="I269" s="2">
        <v>1.1893692859652008</v>
      </c>
      <c r="J269" s="2" t="s">
        <v>8</v>
      </c>
      <c r="K269" s="3">
        <v>97920000</v>
      </c>
      <c r="L269" s="1">
        <v>29496</v>
      </c>
      <c r="M269" s="2">
        <v>3.7696200000000002</v>
      </c>
      <c r="N269" s="2" t="s">
        <v>8</v>
      </c>
      <c r="O269" s="3">
        <v>301569600</v>
      </c>
      <c r="P269">
        <f t="shared" si="4"/>
        <v>0.82131931111006173</v>
      </c>
    </row>
    <row r="270" spans="1:16" x14ac:dyDescent="0.25">
      <c r="A270">
        <v>921</v>
      </c>
      <c r="B270" t="s">
        <v>85</v>
      </c>
      <c r="C270" t="s">
        <v>7</v>
      </c>
      <c r="D270" t="b">
        <v>0</v>
      </c>
      <c r="E270" s="2">
        <v>0.72099999999999997</v>
      </c>
      <c r="F270" s="1">
        <v>29908</v>
      </c>
      <c r="G270">
        <v>2</v>
      </c>
      <c r="H270" s="1">
        <v>29543</v>
      </c>
      <c r="I270" s="2">
        <v>3.4862453321901787</v>
      </c>
      <c r="J270" s="2" t="s">
        <v>8</v>
      </c>
      <c r="K270" s="3">
        <v>351242000</v>
      </c>
      <c r="L270" s="1">
        <v>29906</v>
      </c>
      <c r="M270" s="2">
        <v>6.1969700000000012</v>
      </c>
      <c r="N270" s="2">
        <v>6.3807540963855427</v>
      </c>
      <c r="O270" s="3">
        <v>619697000</v>
      </c>
      <c r="P270">
        <f t="shared" si="4"/>
        <v>0.86285046048613845</v>
      </c>
    </row>
    <row r="271" spans="1:16" x14ac:dyDescent="0.25">
      <c r="A271">
        <v>922</v>
      </c>
      <c r="B271" t="s">
        <v>85</v>
      </c>
      <c r="C271" t="s">
        <v>7</v>
      </c>
      <c r="D271" t="b">
        <v>0</v>
      </c>
      <c r="E271" s="2">
        <v>0.71699999999999997</v>
      </c>
      <c r="F271" s="1">
        <v>30852</v>
      </c>
      <c r="G271">
        <v>2</v>
      </c>
      <c r="H271" s="1">
        <v>30487</v>
      </c>
      <c r="I271" s="2">
        <v>2.8349555311637511</v>
      </c>
      <c r="J271" s="2">
        <v>3.1037055102086368</v>
      </c>
      <c r="K271" s="3">
        <v>409963400</v>
      </c>
      <c r="L271" s="1">
        <v>30848</v>
      </c>
      <c r="M271" s="2">
        <v>2.4221799999999996</v>
      </c>
      <c r="N271" s="2">
        <v>2.4484468628969784</v>
      </c>
      <c r="O271" s="3">
        <v>339105200</v>
      </c>
      <c r="P271">
        <f t="shared" si="4"/>
        <v>0.13139053234418749</v>
      </c>
    </row>
    <row r="272" spans="1:16" x14ac:dyDescent="0.25">
      <c r="A272">
        <v>926</v>
      </c>
      <c r="B272" t="s">
        <v>86</v>
      </c>
      <c r="C272" t="s">
        <v>7</v>
      </c>
      <c r="D272" t="b">
        <v>0</v>
      </c>
      <c r="E272" s="2">
        <v>0.69199999999999995</v>
      </c>
      <c r="F272" s="1">
        <v>28356</v>
      </c>
      <c r="G272">
        <v>2</v>
      </c>
      <c r="H272" s="1">
        <v>27991</v>
      </c>
      <c r="I272" s="2">
        <v>2.4155563849928137</v>
      </c>
      <c r="J272" s="2" t="s">
        <v>8</v>
      </c>
      <c r="K272" s="3">
        <v>2478990</v>
      </c>
      <c r="L272" s="1">
        <v>28354</v>
      </c>
      <c r="M272" s="2">
        <v>5.138749999999999</v>
      </c>
      <c r="N272" s="2" t="s">
        <v>8</v>
      </c>
      <c r="O272" s="3">
        <v>5138750</v>
      </c>
      <c r="P272">
        <f t="shared" si="4"/>
        <v>0.86681944964936264</v>
      </c>
    </row>
    <row r="273" spans="1:16" x14ac:dyDescent="0.25">
      <c r="A273">
        <v>927</v>
      </c>
      <c r="B273" t="s">
        <v>86</v>
      </c>
      <c r="C273" t="s">
        <v>7</v>
      </c>
      <c r="D273" t="b">
        <v>0</v>
      </c>
      <c r="E273" s="2">
        <v>0.87505599999999994</v>
      </c>
      <c r="F273" s="1">
        <v>28629</v>
      </c>
      <c r="G273">
        <v>2</v>
      </c>
      <c r="H273" s="1">
        <v>28264</v>
      </c>
      <c r="I273" s="2">
        <v>3.4023355016773933</v>
      </c>
      <c r="J273" s="2" t="s">
        <v>8</v>
      </c>
      <c r="K273" s="3">
        <v>4916670</v>
      </c>
      <c r="L273" s="1">
        <v>28627</v>
      </c>
      <c r="M273" s="2">
        <v>4.1058299999999992</v>
      </c>
      <c r="N273" s="2" t="s">
        <v>8</v>
      </c>
      <c r="O273" s="3">
        <v>9032826</v>
      </c>
      <c r="P273">
        <f t="shared" si="4"/>
        <v>0.22392925369199163</v>
      </c>
    </row>
    <row r="274" spans="1:16" x14ac:dyDescent="0.25">
      <c r="A274">
        <v>928</v>
      </c>
      <c r="B274" t="s">
        <v>86</v>
      </c>
      <c r="C274" t="s">
        <v>7</v>
      </c>
      <c r="D274" t="b">
        <v>0</v>
      </c>
      <c r="E274" s="2">
        <v>0.98599999999999999</v>
      </c>
      <c r="F274" s="1">
        <v>28753</v>
      </c>
      <c r="G274">
        <v>1</v>
      </c>
      <c r="H274" s="1">
        <v>28388</v>
      </c>
      <c r="I274" s="2">
        <v>3.5451396693636066</v>
      </c>
      <c r="J274" s="2" t="s">
        <v>8</v>
      </c>
      <c r="K274" s="3">
        <v>9316890.0000000019</v>
      </c>
      <c r="L274" s="1">
        <v>28751</v>
      </c>
      <c r="M274" s="2">
        <v>3.85277</v>
      </c>
      <c r="N274" s="2" t="s">
        <v>8</v>
      </c>
      <c r="O274" s="3">
        <v>10787756</v>
      </c>
      <c r="P274">
        <f t="shared" si="4"/>
        <v>9.7921775531552291E-2</v>
      </c>
    </row>
    <row r="275" spans="1:16" x14ac:dyDescent="0.25">
      <c r="A275">
        <v>929</v>
      </c>
      <c r="B275" t="s">
        <v>86</v>
      </c>
      <c r="C275" t="s">
        <v>7</v>
      </c>
      <c r="D275" t="b">
        <v>0</v>
      </c>
      <c r="E275" s="2">
        <v>0.92410000000000003</v>
      </c>
      <c r="F275" s="1">
        <v>29238</v>
      </c>
      <c r="G275">
        <v>1</v>
      </c>
      <c r="H275" s="1">
        <v>28874</v>
      </c>
      <c r="I275" s="2">
        <v>3.4999551775379665</v>
      </c>
      <c r="J275" s="2" t="s">
        <v>8</v>
      </c>
      <c r="K275" s="3">
        <v>14667360</v>
      </c>
      <c r="L275" s="1">
        <v>29236</v>
      </c>
      <c r="M275" s="2">
        <v>4.95282</v>
      </c>
      <c r="N275" s="2" t="s">
        <v>8</v>
      </c>
      <c r="O275" s="3">
        <v>19811280</v>
      </c>
      <c r="P275">
        <f t="shared" si="4"/>
        <v>0.46246123627832314</v>
      </c>
    </row>
    <row r="276" spans="1:16" x14ac:dyDescent="0.25">
      <c r="A276">
        <v>930</v>
      </c>
      <c r="B276" t="s">
        <v>86</v>
      </c>
      <c r="C276" t="s">
        <v>7</v>
      </c>
      <c r="D276" t="b">
        <v>0</v>
      </c>
      <c r="E276" s="2">
        <v>0.89400000000000002</v>
      </c>
      <c r="F276" s="1">
        <v>29390</v>
      </c>
      <c r="G276">
        <v>1</v>
      </c>
      <c r="H276" s="1">
        <v>29024</v>
      </c>
      <c r="I276" s="2">
        <v>3.5477558836084166</v>
      </c>
      <c r="J276" s="2" t="s">
        <v>8</v>
      </c>
      <c r="K276" s="3">
        <v>15927520</v>
      </c>
      <c r="L276" s="1">
        <v>29388</v>
      </c>
      <c r="M276" s="2">
        <v>7.023810000000001</v>
      </c>
      <c r="N276" s="2" t="s">
        <v>8</v>
      </c>
      <c r="O276" s="3">
        <v>34813514.265000001</v>
      </c>
      <c r="P276">
        <f t="shared" si="4"/>
        <v>1.1064623901573023</v>
      </c>
    </row>
    <row r="277" spans="1:16" x14ac:dyDescent="0.25">
      <c r="A277">
        <v>932</v>
      </c>
      <c r="B277" t="s">
        <v>86</v>
      </c>
      <c r="C277" t="s">
        <v>7</v>
      </c>
      <c r="D277" t="b">
        <v>0</v>
      </c>
      <c r="E277" s="2">
        <v>0.85799999999999998</v>
      </c>
      <c r="F277" s="1">
        <v>29605</v>
      </c>
      <c r="G277">
        <v>1</v>
      </c>
      <c r="H277" s="1">
        <v>29241</v>
      </c>
      <c r="I277" s="2">
        <v>4.0465208701437847</v>
      </c>
      <c r="J277" s="2" t="s">
        <v>8</v>
      </c>
      <c r="K277" s="3">
        <v>23268735.335000001</v>
      </c>
      <c r="L277" s="1">
        <v>29601</v>
      </c>
      <c r="M277" s="2">
        <v>9.0844799999999992</v>
      </c>
      <c r="N277" s="2">
        <v>9.8210594594594589</v>
      </c>
      <c r="O277" s="3">
        <v>51340302.806399994</v>
      </c>
      <c r="P277">
        <f t="shared" si="4"/>
        <v>1.6036321972231209</v>
      </c>
    </row>
    <row r="278" spans="1:16" x14ac:dyDescent="0.25">
      <c r="A278">
        <v>940</v>
      </c>
      <c r="B278" t="s">
        <v>86</v>
      </c>
      <c r="C278" t="s">
        <v>7</v>
      </c>
      <c r="D278" t="b">
        <v>0</v>
      </c>
      <c r="E278" s="2">
        <v>0.95899999999999996</v>
      </c>
      <c r="F278" s="1">
        <v>31187</v>
      </c>
      <c r="G278">
        <v>1</v>
      </c>
      <c r="H278" s="1">
        <v>30823</v>
      </c>
      <c r="I278" s="2">
        <v>1.2315109769464558</v>
      </c>
      <c r="J278" s="2">
        <v>1.9453636374801158</v>
      </c>
      <c r="K278" s="3">
        <v>93905977.604000002</v>
      </c>
      <c r="L278" s="1">
        <v>31183</v>
      </c>
      <c r="M278" s="2">
        <v>2.7191499999999995</v>
      </c>
      <c r="N278" s="2">
        <v>2.7504045977011491</v>
      </c>
      <c r="O278" s="3">
        <v>209427301.50999999</v>
      </c>
      <c r="P278">
        <f t="shared" si="4"/>
        <v>0.47353020811073904</v>
      </c>
    </row>
    <row r="279" spans="1:16" x14ac:dyDescent="0.25">
      <c r="A279">
        <v>940</v>
      </c>
      <c r="B279" t="s">
        <v>86</v>
      </c>
      <c r="C279" t="s">
        <v>7</v>
      </c>
      <c r="D279" t="b">
        <v>0</v>
      </c>
      <c r="E279" s="2">
        <v>0.95899999999999996</v>
      </c>
      <c r="F279" s="1">
        <v>31187</v>
      </c>
      <c r="G279">
        <v>5</v>
      </c>
      <c r="H279" s="1">
        <v>30823</v>
      </c>
      <c r="I279" s="2">
        <v>1.2315109769464558</v>
      </c>
      <c r="J279" s="2">
        <v>1.9453636374801158</v>
      </c>
      <c r="K279" s="3">
        <v>93905977.604000002</v>
      </c>
      <c r="L279" s="1">
        <v>31183</v>
      </c>
      <c r="M279" s="2">
        <v>2.7191499999999995</v>
      </c>
      <c r="N279" s="2">
        <v>2.7504045977011491</v>
      </c>
      <c r="O279" s="3">
        <v>209427301.50999999</v>
      </c>
      <c r="P279">
        <f t="shared" si="4"/>
        <v>0.47353020811073904</v>
      </c>
    </row>
    <row r="280" spans="1:16" x14ac:dyDescent="0.25">
      <c r="A280">
        <v>943</v>
      </c>
      <c r="B280" t="s">
        <v>86</v>
      </c>
      <c r="C280" t="s">
        <v>7</v>
      </c>
      <c r="D280" t="b">
        <v>0</v>
      </c>
      <c r="E280" s="2">
        <v>0.89200000000000002</v>
      </c>
      <c r="F280" s="1">
        <v>31517</v>
      </c>
      <c r="G280">
        <v>1</v>
      </c>
      <c r="H280" s="1">
        <v>31152</v>
      </c>
      <c r="I280" s="2">
        <v>2.2684918780990353</v>
      </c>
      <c r="J280" s="2">
        <v>5.4285565661745263</v>
      </c>
      <c r="K280" s="3">
        <v>192919733.50800002</v>
      </c>
      <c r="L280" s="1">
        <v>31513</v>
      </c>
      <c r="M280" s="2">
        <v>6.4040699999999999</v>
      </c>
      <c r="N280" s="2">
        <v>6.500222960918526</v>
      </c>
      <c r="O280" s="3">
        <v>596075465.83200002</v>
      </c>
      <c r="P280">
        <f t="shared" si="4"/>
        <v>1.3163954012864709</v>
      </c>
    </row>
    <row r="281" spans="1:16" x14ac:dyDescent="0.25">
      <c r="A281">
        <v>945</v>
      </c>
      <c r="B281" t="s">
        <v>86</v>
      </c>
      <c r="C281" t="s">
        <v>7</v>
      </c>
      <c r="D281" t="b">
        <v>0</v>
      </c>
      <c r="E281" s="2">
        <v>0.63500000000000001</v>
      </c>
      <c r="F281" s="1">
        <v>31673</v>
      </c>
      <c r="G281">
        <v>2</v>
      </c>
      <c r="H281" s="1">
        <v>31308</v>
      </c>
      <c r="I281" s="2">
        <v>2.7393613589171326</v>
      </c>
      <c r="J281" s="2">
        <v>5.017782208732342</v>
      </c>
      <c r="K281" s="3">
        <v>279054615.34200001</v>
      </c>
      <c r="L281" s="1">
        <v>31671</v>
      </c>
      <c r="M281" s="2">
        <v>7.2278100000000007</v>
      </c>
      <c r="N281" s="2">
        <v>7.1614468742514976</v>
      </c>
      <c r="O281" s="3">
        <v>927884564.37</v>
      </c>
      <c r="P281">
        <f t="shared" si="4"/>
        <v>1.4287175760848778</v>
      </c>
    </row>
    <row r="282" spans="1:16" x14ac:dyDescent="0.25">
      <c r="A282">
        <v>951</v>
      </c>
      <c r="B282" t="s">
        <v>86</v>
      </c>
      <c r="C282" t="s">
        <v>7</v>
      </c>
      <c r="D282" t="b">
        <v>0</v>
      </c>
      <c r="E282" s="2">
        <v>1</v>
      </c>
      <c r="F282" s="1">
        <v>32342</v>
      </c>
      <c r="G282">
        <v>11</v>
      </c>
      <c r="H282" s="1">
        <v>31978</v>
      </c>
      <c r="I282" s="2">
        <v>3.0379118045373938</v>
      </c>
      <c r="J282" s="2">
        <v>2.4187114577415816</v>
      </c>
      <c r="K282" s="3">
        <v>760615321.08000004</v>
      </c>
      <c r="L282" s="1">
        <v>32338</v>
      </c>
      <c r="M282" s="2">
        <v>2.8513600000000001</v>
      </c>
      <c r="N282" s="2">
        <v>2.9414111189763141</v>
      </c>
      <c r="O282" s="3">
        <v>704491217.92000008</v>
      </c>
      <c r="P282">
        <f t="shared" si="4"/>
        <v>5.9381283669678563E-2</v>
      </c>
    </row>
    <row r="283" spans="1:16" x14ac:dyDescent="0.25">
      <c r="A283">
        <v>957</v>
      </c>
      <c r="B283" t="s">
        <v>86</v>
      </c>
      <c r="C283" t="s">
        <v>7</v>
      </c>
      <c r="D283" t="b">
        <v>0</v>
      </c>
      <c r="E283" s="2">
        <v>0.98699999999999999</v>
      </c>
      <c r="F283" s="1">
        <v>32737</v>
      </c>
      <c r="G283">
        <v>1</v>
      </c>
      <c r="H283" s="1">
        <v>32372</v>
      </c>
      <c r="I283" s="2">
        <v>2.8558916283634899</v>
      </c>
      <c r="J283" s="2">
        <v>4.4917475390300412</v>
      </c>
      <c r="K283" s="3">
        <v>888023785.27040005</v>
      </c>
      <c r="L283" s="1">
        <v>32734</v>
      </c>
      <c r="M283" s="2">
        <v>3.1039099999999999</v>
      </c>
      <c r="N283" s="2">
        <v>3.1501749455702561</v>
      </c>
      <c r="O283" s="3">
        <v>1241849559.72</v>
      </c>
      <c r="P283">
        <f t="shared" si="4"/>
        <v>7.8946699647106627E-2</v>
      </c>
    </row>
    <row r="284" spans="1:16" x14ac:dyDescent="0.25">
      <c r="A284">
        <v>957</v>
      </c>
      <c r="B284" t="s">
        <v>86</v>
      </c>
      <c r="C284" t="s">
        <v>7</v>
      </c>
      <c r="D284" t="b">
        <v>0</v>
      </c>
      <c r="E284" s="2">
        <v>0.98699999999999999</v>
      </c>
      <c r="F284" s="1">
        <v>32737</v>
      </c>
      <c r="G284">
        <v>5</v>
      </c>
      <c r="H284" s="1">
        <v>32372</v>
      </c>
      <c r="I284" s="2">
        <v>2.8558916283634899</v>
      </c>
      <c r="J284" s="2">
        <v>4.4917475390300412</v>
      </c>
      <c r="K284" s="3">
        <v>888023785.27040005</v>
      </c>
      <c r="L284" s="1">
        <v>32734</v>
      </c>
      <c r="M284" s="2">
        <v>3.1039099999999999</v>
      </c>
      <c r="N284" s="2">
        <v>3.1501749455702561</v>
      </c>
      <c r="O284" s="3">
        <v>1241849559.72</v>
      </c>
      <c r="P284">
        <f t="shared" si="4"/>
        <v>7.8946699647106627E-2</v>
      </c>
    </row>
    <row r="285" spans="1:16" x14ac:dyDescent="0.25">
      <c r="A285">
        <v>978</v>
      </c>
      <c r="B285" t="s">
        <v>86</v>
      </c>
      <c r="C285" t="s">
        <v>7</v>
      </c>
      <c r="D285" t="b">
        <v>0</v>
      </c>
      <c r="E285" s="2">
        <v>1</v>
      </c>
      <c r="F285" s="1">
        <v>35870</v>
      </c>
      <c r="G285">
        <v>1</v>
      </c>
      <c r="H285" s="1">
        <v>35506</v>
      </c>
      <c r="I285" s="2">
        <v>0.583596</v>
      </c>
      <c r="J285" s="2">
        <v>1.2285507496463932</v>
      </c>
      <c r="K285" s="3">
        <v>328615306.84569597</v>
      </c>
      <c r="L285" s="1">
        <v>35866</v>
      </c>
      <c r="M285" s="2">
        <v>1.2333000000000001</v>
      </c>
      <c r="N285" s="2">
        <v>1.2829116642075018</v>
      </c>
      <c r="O285" s="3">
        <v>694455167.50080001</v>
      </c>
      <c r="P285">
        <f t="shared" si="4"/>
        <v>0.20680720629315355</v>
      </c>
    </row>
    <row r="286" spans="1:16" x14ac:dyDescent="0.25">
      <c r="A286">
        <v>981</v>
      </c>
      <c r="B286" t="s">
        <v>87</v>
      </c>
      <c r="C286" t="s">
        <v>7</v>
      </c>
      <c r="D286" t="b">
        <v>0</v>
      </c>
      <c r="E286" s="2">
        <v>0.94899999999999995</v>
      </c>
      <c r="F286" s="1">
        <v>27575</v>
      </c>
      <c r="G286">
        <v>1</v>
      </c>
      <c r="H286" s="1">
        <v>27211</v>
      </c>
      <c r="I286" s="2">
        <v>3.4491100669755457</v>
      </c>
      <c r="J286" s="2" t="s">
        <v>8</v>
      </c>
      <c r="K286" s="3">
        <v>2153934</v>
      </c>
      <c r="L286" s="1">
        <v>27571</v>
      </c>
      <c r="M286" s="2">
        <v>2.2414200000000002</v>
      </c>
      <c r="N286" s="2" t="s">
        <v>8</v>
      </c>
      <c r="O286" s="3">
        <v>1344852</v>
      </c>
      <c r="P286">
        <f t="shared" si="4"/>
        <v>0.38441968776428043</v>
      </c>
    </row>
    <row r="287" spans="1:16" x14ac:dyDescent="0.25">
      <c r="A287">
        <v>982</v>
      </c>
      <c r="B287" t="s">
        <v>87</v>
      </c>
      <c r="C287" t="s">
        <v>7</v>
      </c>
      <c r="D287" t="b">
        <v>0</v>
      </c>
      <c r="E287" s="2">
        <v>0.91700000000000004</v>
      </c>
      <c r="F287" s="1">
        <v>28996</v>
      </c>
      <c r="G287">
        <v>1</v>
      </c>
      <c r="H287" s="1">
        <v>28632</v>
      </c>
      <c r="I287" s="2">
        <v>2.0555000000000003</v>
      </c>
      <c r="J287" s="2" t="s">
        <v>8</v>
      </c>
      <c r="K287" s="3">
        <v>2466600</v>
      </c>
      <c r="L287" s="1">
        <v>28992</v>
      </c>
      <c r="M287" s="2">
        <v>1.7043100000000002</v>
      </c>
      <c r="N287" s="2" t="s">
        <v>8</v>
      </c>
      <c r="O287" s="3">
        <v>2045172</v>
      </c>
      <c r="P287">
        <f t="shared" si="4"/>
        <v>0.11178724892888549</v>
      </c>
    </row>
    <row r="288" spans="1:16" x14ac:dyDescent="0.25">
      <c r="A288">
        <v>983</v>
      </c>
      <c r="B288" t="s">
        <v>87</v>
      </c>
      <c r="C288" t="s">
        <v>7</v>
      </c>
      <c r="D288" t="b">
        <v>0</v>
      </c>
      <c r="E288" s="2">
        <v>0.67800000000000005</v>
      </c>
      <c r="F288" s="1">
        <v>29423</v>
      </c>
      <c r="G288">
        <v>2</v>
      </c>
      <c r="H288" s="1">
        <v>29059</v>
      </c>
      <c r="I288" s="2">
        <v>1.9986900000000001</v>
      </c>
      <c r="J288" s="2" t="s">
        <v>8</v>
      </c>
      <c r="K288" s="3">
        <v>3597642</v>
      </c>
      <c r="L288" s="1">
        <v>29419</v>
      </c>
      <c r="M288" s="2">
        <v>2.8560099999999999</v>
      </c>
      <c r="N288" s="2" t="s">
        <v>8</v>
      </c>
      <c r="O288" s="3">
        <v>5140818</v>
      </c>
      <c r="P288">
        <f t="shared" si="4"/>
        <v>0.27289343162308738</v>
      </c>
    </row>
    <row r="289" spans="1:16" x14ac:dyDescent="0.25">
      <c r="A289">
        <v>983</v>
      </c>
      <c r="B289" t="s">
        <v>87</v>
      </c>
      <c r="C289" t="s">
        <v>7</v>
      </c>
      <c r="D289" t="b">
        <v>0</v>
      </c>
      <c r="E289" s="2">
        <v>0.67800000000000005</v>
      </c>
      <c r="F289" s="1">
        <v>29423</v>
      </c>
      <c r="G289">
        <v>5</v>
      </c>
      <c r="H289" s="1">
        <v>29059</v>
      </c>
      <c r="I289" s="2">
        <v>1.9986900000000001</v>
      </c>
      <c r="J289" s="2" t="s">
        <v>8</v>
      </c>
      <c r="K289" s="3">
        <v>3597642</v>
      </c>
      <c r="L289" s="1">
        <v>29419</v>
      </c>
      <c r="M289" s="2">
        <v>2.8560099999999999</v>
      </c>
      <c r="N289" s="2" t="s">
        <v>8</v>
      </c>
      <c r="O289" s="3">
        <v>5140818</v>
      </c>
      <c r="P289">
        <f t="shared" si="4"/>
        <v>0.27289343162308738</v>
      </c>
    </row>
    <row r="290" spans="1:16" x14ac:dyDescent="0.25">
      <c r="A290">
        <v>984</v>
      </c>
      <c r="B290" t="s">
        <v>87</v>
      </c>
      <c r="C290" t="s">
        <v>7</v>
      </c>
      <c r="D290" t="b">
        <v>0</v>
      </c>
      <c r="E290" s="2">
        <v>0.88300000000000001</v>
      </c>
      <c r="F290" s="1">
        <v>29754</v>
      </c>
      <c r="G290">
        <v>1</v>
      </c>
      <c r="H290" s="1">
        <v>29389</v>
      </c>
      <c r="I290" s="2">
        <v>1.8768463060808178</v>
      </c>
      <c r="J290" s="2" t="s">
        <v>8</v>
      </c>
      <c r="K290" s="3">
        <v>4982778</v>
      </c>
      <c r="L290" s="1">
        <v>29752</v>
      </c>
      <c r="M290" s="2">
        <v>3.8166199999999995</v>
      </c>
      <c r="N290" s="2">
        <v>3.9008720971302422</v>
      </c>
      <c r="O290" s="3">
        <v>8014902</v>
      </c>
      <c r="P290">
        <f t="shared" si="4"/>
        <v>0.61744914373372595</v>
      </c>
    </row>
    <row r="291" spans="1:16" x14ac:dyDescent="0.25">
      <c r="A291">
        <v>985</v>
      </c>
      <c r="B291" t="s">
        <v>87</v>
      </c>
      <c r="C291" t="s">
        <v>7</v>
      </c>
      <c r="D291" t="b">
        <v>0</v>
      </c>
      <c r="E291" s="2">
        <v>0.49299999999999999</v>
      </c>
      <c r="F291" s="1">
        <v>30453</v>
      </c>
      <c r="G291">
        <v>4</v>
      </c>
      <c r="H291" s="1">
        <v>30088</v>
      </c>
      <c r="I291" s="2">
        <v>3.2536800000000001</v>
      </c>
      <c r="J291" s="2">
        <v>3.4506055284552848</v>
      </c>
      <c r="K291" s="3">
        <v>9435672</v>
      </c>
      <c r="L291" s="1">
        <v>30448</v>
      </c>
      <c r="M291" s="2">
        <v>1.5751900000000001</v>
      </c>
      <c r="N291" s="2">
        <v>1.5685098049194233</v>
      </c>
      <c r="O291" s="3">
        <v>4568051</v>
      </c>
      <c r="P291">
        <f t="shared" si="4"/>
        <v>0.53427996086063079</v>
      </c>
    </row>
    <row r="292" spans="1:16" x14ac:dyDescent="0.25">
      <c r="A292">
        <v>987</v>
      </c>
      <c r="B292" t="s">
        <v>88</v>
      </c>
      <c r="C292" t="s">
        <v>7</v>
      </c>
      <c r="D292" t="b">
        <v>0</v>
      </c>
      <c r="E292" s="2">
        <v>0.59099999999999997</v>
      </c>
      <c r="F292" s="1">
        <v>28660</v>
      </c>
      <c r="G292">
        <v>2</v>
      </c>
      <c r="H292" s="1">
        <v>28296</v>
      </c>
      <c r="I292" s="2">
        <v>0.75340376556904831</v>
      </c>
      <c r="J292" s="2" t="s">
        <v>8</v>
      </c>
      <c r="K292" s="3">
        <v>69721650</v>
      </c>
      <c r="L292" s="1">
        <v>28656</v>
      </c>
      <c r="M292" s="2">
        <v>1.1258800000000002</v>
      </c>
      <c r="N292" s="2" t="s">
        <v>8</v>
      </c>
      <c r="O292" s="3">
        <v>101329200</v>
      </c>
      <c r="P292">
        <f t="shared" si="4"/>
        <v>0.11856286778788323</v>
      </c>
    </row>
    <row r="293" spans="1:16" x14ac:dyDescent="0.25">
      <c r="A293">
        <v>988</v>
      </c>
      <c r="B293" t="s">
        <v>88</v>
      </c>
      <c r="C293" t="s">
        <v>7</v>
      </c>
      <c r="D293" t="b">
        <v>0</v>
      </c>
      <c r="E293" s="2">
        <v>0.51900000000000002</v>
      </c>
      <c r="F293" s="1">
        <v>29847</v>
      </c>
      <c r="G293">
        <v>2</v>
      </c>
      <c r="H293" s="1">
        <v>29482</v>
      </c>
      <c r="I293" s="2">
        <v>1.4400018972351667</v>
      </c>
      <c r="J293" s="2" t="s">
        <v>8</v>
      </c>
      <c r="K293" s="3">
        <v>231456000.00000003</v>
      </c>
      <c r="L293" s="1">
        <v>29845</v>
      </c>
      <c r="M293" s="2">
        <v>4.7513999999999994</v>
      </c>
      <c r="N293" s="2">
        <v>4.7101909800520376</v>
      </c>
      <c r="O293" s="3">
        <v>760224000</v>
      </c>
      <c r="P293">
        <f t="shared" si="4"/>
        <v>1.0540507532002943</v>
      </c>
    </row>
    <row r="294" spans="1:16" x14ac:dyDescent="0.25">
      <c r="A294">
        <v>989</v>
      </c>
      <c r="B294" t="s">
        <v>88</v>
      </c>
      <c r="C294" t="s">
        <v>7</v>
      </c>
      <c r="D294" t="b">
        <v>0</v>
      </c>
      <c r="E294" s="2">
        <v>0.52</v>
      </c>
      <c r="F294" s="1">
        <v>30852</v>
      </c>
      <c r="G294">
        <v>2</v>
      </c>
      <c r="H294" s="1">
        <v>30487</v>
      </c>
      <c r="I294" s="2">
        <v>1.8037884253189933</v>
      </c>
      <c r="J294" s="2">
        <v>1.9747851468467166</v>
      </c>
      <c r="K294" s="3">
        <v>589174400</v>
      </c>
      <c r="L294" s="1">
        <v>30848</v>
      </c>
      <c r="M294" s="2">
        <v>2.09165</v>
      </c>
      <c r="N294" s="2">
        <v>2.1143324941905499</v>
      </c>
      <c r="O294" s="3">
        <v>669328000</v>
      </c>
      <c r="P294">
        <f t="shared" si="4"/>
        <v>9.1629185073398012E-2</v>
      </c>
    </row>
    <row r="295" spans="1:16" x14ac:dyDescent="0.25">
      <c r="A295">
        <v>990</v>
      </c>
      <c r="B295" t="s">
        <v>88</v>
      </c>
      <c r="C295" t="s">
        <v>7</v>
      </c>
      <c r="D295" t="b">
        <v>0</v>
      </c>
      <c r="E295" s="2">
        <v>0.83499999999999996</v>
      </c>
      <c r="F295" s="1">
        <v>31460</v>
      </c>
      <c r="G295">
        <v>1</v>
      </c>
      <c r="H295" s="1">
        <v>31096</v>
      </c>
      <c r="I295" s="2">
        <v>1.1843257757952665</v>
      </c>
      <c r="J295" s="2">
        <v>2.1977727951228183</v>
      </c>
      <c r="K295" s="3">
        <v>786668800.00000012</v>
      </c>
      <c r="L295" s="1">
        <v>31456</v>
      </c>
      <c r="M295" s="2">
        <v>1.9057299999999999</v>
      </c>
      <c r="N295" s="2">
        <v>1.9396490717415114</v>
      </c>
      <c r="O295" s="3">
        <v>1219667200</v>
      </c>
      <c r="P295">
        <f t="shared" si="4"/>
        <v>0.22963009649911451</v>
      </c>
    </row>
    <row r="296" spans="1:16" x14ac:dyDescent="0.25">
      <c r="A296">
        <v>992</v>
      </c>
      <c r="B296" t="s">
        <v>88</v>
      </c>
      <c r="C296" t="s">
        <v>7</v>
      </c>
      <c r="D296" t="b">
        <v>0</v>
      </c>
      <c r="E296" s="2">
        <v>0.753</v>
      </c>
      <c r="F296" s="1">
        <v>31852</v>
      </c>
      <c r="G296">
        <v>2</v>
      </c>
      <c r="H296" s="1">
        <v>31488</v>
      </c>
      <c r="I296" s="2">
        <v>2.1283523984317636</v>
      </c>
      <c r="J296" s="2">
        <v>2.2188998700942313</v>
      </c>
      <c r="K296" s="3">
        <v>1735296000</v>
      </c>
      <c r="L296" s="1">
        <v>31848</v>
      </c>
      <c r="M296" s="2">
        <v>1.5555699999999999</v>
      </c>
      <c r="N296" s="2">
        <v>1.5854848076923078</v>
      </c>
      <c r="O296" s="3">
        <v>1244456000</v>
      </c>
      <c r="P296">
        <f t="shared" si="4"/>
        <v>0.18232230005289335</v>
      </c>
    </row>
    <row r="297" spans="1:16" x14ac:dyDescent="0.25">
      <c r="A297">
        <v>994</v>
      </c>
      <c r="B297" t="s">
        <v>88</v>
      </c>
      <c r="C297" t="s">
        <v>7</v>
      </c>
      <c r="D297" t="b">
        <v>0</v>
      </c>
      <c r="E297" s="2">
        <v>0.89300000000000002</v>
      </c>
      <c r="F297" s="1">
        <v>34624</v>
      </c>
      <c r="G297">
        <v>1</v>
      </c>
      <c r="H297" s="1">
        <v>34260</v>
      </c>
      <c r="I297" s="2">
        <v>1.1708828681915486</v>
      </c>
      <c r="J297" s="2">
        <v>1.4568544644423713</v>
      </c>
      <c r="K297" s="3">
        <v>1583829300</v>
      </c>
      <c r="L297" s="1">
        <v>34620</v>
      </c>
      <c r="M297" s="2">
        <v>1.00244</v>
      </c>
      <c r="N297" s="2">
        <v>1.0044165494577719</v>
      </c>
      <c r="O297" s="3">
        <v>1582141075.7171199</v>
      </c>
      <c r="P297">
        <f t="shared" si="4"/>
        <v>5.3617030202523099E-2</v>
      </c>
    </row>
    <row r="298" spans="1:16" x14ac:dyDescent="0.25">
      <c r="A298">
        <v>994</v>
      </c>
      <c r="B298" t="s">
        <v>88</v>
      </c>
      <c r="C298" t="s">
        <v>7</v>
      </c>
      <c r="D298" t="b">
        <v>0</v>
      </c>
      <c r="E298" s="2">
        <v>0.89300000000000002</v>
      </c>
      <c r="F298" s="1">
        <v>34624</v>
      </c>
      <c r="G298">
        <v>5</v>
      </c>
      <c r="H298" s="1">
        <v>34260</v>
      </c>
      <c r="I298" s="2">
        <v>1.1708828681915486</v>
      </c>
      <c r="J298" s="2">
        <v>1.4568544644423713</v>
      </c>
      <c r="K298" s="3">
        <v>1583829300</v>
      </c>
      <c r="L298" s="1">
        <v>34620</v>
      </c>
      <c r="M298" s="2">
        <v>1.00244</v>
      </c>
      <c r="N298" s="2">
        <v>1.0044165494577719</v>
      </c>
      <c r="O298" s="3">
        <v>1582141075.7171199</v>
      </c>
      <c r="P298">
        <f t="shared" si="4"/>
        <v>5.3617030202523099E-2</v>
      </c>
    </row>
    <row r="299" spans="1:16" x14ac:dyDescent="0.25">
      <c r="A299">
        <v>994</v>
      </c>
      <c r="B299" t="s">
        <v>88</v>
      </c>
      <c r="C299" t="s">
        <v>7</v>
      </c>
      <c r="D299" t="b">
        <v>0</v>
      </c>
      <c r="E299" s="2">
        <v>0.89300000000000002</v>
      </c>
      <c r="F299" s="1">
        <v>34624</v>
      </c>
      <c r="G299">
        <v>10</v>
      </c>
      <c r="H299" s="1">
        <v>34260</v>
      </c>
      <c r="I299" s="2">
        <v>1.1708828681915486</v>
      </c>
      <c r="J299" s="2">
        <v>1.4568544644423713</v>
      </c>
      <c r="K299" s="3">
        <v>1583829300</v>
      </c>
      <c r="L299" s="1">
        <v>34620</v>
      </c>
      <c r="M299" s="2">
        <v>1.00244</v>
      </c>
      <c r="N299" s="2">
        <v>1.0044165494577719</v>
      </c>
      <c r="O299" s="3">
        <v>1582141075.7171199</v>
      </c>
      <c r="P299">
        <f t="shared" si="4"/>
        <v>5.3617030202523099E-2</v>
      </c>
    </row>
    <row r="300" spans="1:16" x14ac:dyDescent="0.25">
      <c r="A300">
        <v>1027</v>
      </c>
      <c r="B300" t="s">
        <v>89</v>
      </c>
      <c r="C300" t="s">
        <v>7</v>
      </c>
      <c r="D300" t="b">
        <v>0</v>
      </c>
      <c r="E300" s="2">
        <v>0.754</v>
      </c>
      <c r="F300" s="1">
        <v>27655</v>
      </c>
      <c r="G300">
        <v>2</v>
      </c>
      <c r="H300" s="1">
        <v>27290</v>
      </c>
      <c r="I300" s="2">
        <v>3.2802948226946493</v>
      </c>
      <c r="J300" s="2" t="s">
        <v>8</v>
      </c>
      <c r="K300" s="3">
        <v>39849840</v>
      </c>
      <c r="L300" s="1">
        <v>27653</v>
      </c>
      <c r="M300" s="2">
        <v>4.1729700000000003</v>
      </c>
      <c r="N300" s="2" t="s">
        <v>8</v>
      </c>
      <c r="O300" s="3">
        <v>50075640</v>
      </c>
      <c r="P300">
        <f t="shared" si="4"/>
        <v>0.28414733408716142</v>
      </c>
    </row>
    <row r="301" spans="1:16" x14ac:dyDescent="0.25">
      <c r="A301">
        <v>1028</v>
      </c>
      <c r="B301" t="s">
        <v>89</v>
      </c>
      <c r="C301" t="s">
        <v>7</v>
      </c>
      <c r="D301" t="b">
        <v>0</v>
      </c>
      <c r="E301" s="2">
        <v>0.67100000000000004</v>
      </c>
      <c r="F301" s="1">
        <v>27960</v>
      </c>
      <c r="G301">
        <v>2</v>
      </c>
      <c r="H301" s="1">
        <v>27596</v>
      </c>
      <c r="I301" s="2">
        <v>2.952997683912439</v>
      </c>
      <c r="J301" s="2" t="s">
        <v>8</v>
      </c>
      <c r="K301" s="3">
        <v>47720640</v>
      </c>
      <c r="L301" s="1">
        <v>27956</v>
      </c>
      <c r="M301" s="2">
        <v>4.3124200000000013</v>
      </c>
      <c r="N301" s="2" t="s">
        <v>8</v>
      </c>
      <c r="O301" s="3">
        <v>68998720</v>
      </c>
      <c r="P301">
        <f t="shared" si="4"/>
        <v>0.43271756270953704</v>
      </c>
    </row>
    <row r="302" spans="1:16" x14ac:dyDescent="0.25">
      <c r="A302">
        <v>1029</v>
      </c>
      <c r="B302" t="s">
        <v>89</v>
      </c>
      <c r="C302" t="s">
        <v>7</v>
      </c>
      <c r="D302" t="b">
        <v>0</v>
      </c>
      <c r="E302" s="2">
        <v>0.68799999999999994</v>
      </c>
      <c r="F302" s="1">
        <v>28293</v>
      </c>
      <c r="G302">
        <v>2</v>
      </c>
      <c r="H302" s="1">
        <v>27929</v>
      </c>
      <c r="I302" s="2">
        <v>2.6922889570163959</v>
      </c>
      <c r="J302" s="2" t="s">
        <v>8</v>
      </c>
      <c r="K302" s="3">
        <v>65941280.000000007</v>
      </c>
      <c r="L302" s="1">
        <v>28291</v>
      </c>
      <c r="M302" s="2">
        <v>2.0451699999999997</v>
      </c>
      <c r="N302" s="2" t="s">
        <v>8</v>
      </c>
      <c r="O302" s="3">
        <v>49084080</v>
      </c>
      <c r="P302">
        <f t="shared" si="4"/>
        <v>0.20598436155526242</v>
      </c>
    </row>
    <row r="303" spans="1:16" x14ac:dyDescent="0.25">
      <c r="A303">
        <v>1030</v>
      </c>
      <c r="B303" t="s">
        <v>89</v>
      </c>
      <c r="C303" t="s">
        <v>7</v>
      </c>
      <c r="D303" t="b">
        <v>0</v>
      </c>
      <c r="E303" s="2">
        <v>0.61799999999999999</v>
      </c>
      <c r="F303" s="1">
        <v>29817</v>
      </c>
      <c r="G303">
        <v>2</v>
      </c>
      <c r="H303" s="1">
        <v>29452</v>
      </c>
      <c r="I303" s="2">
        <v>4.3323226563497492</v>
      </c>
      <c r="J303" s="2" t="s">
        <v>8</v>
      </c>
      <c r="K303" s="3">
        <v>158035680</v>
      </c>
      <c r="L303" s="1">
        <v>29815</v>
      </c>
      <c r="M303" s="2">
        <v>10.840400000000001</v>
      </c>
      <c r="N303" s="2">
        <v>11.306468152866243</v>
      </c>
      <c r="O303" s="3">
        <v>390254400</v>
      </c>
      <c r="P303">
        <f t="shared" si="4"/>
        <v>2.0715853585326185</v>
      </c>
    </row>
    <row r="304" spans="1:16" x14ac:dyDescent="0.25">
      <c r="A304">
        <v>1031</v>
      </c>
      <c r="B304" t="s">
        <v>89</v>
      </c>
      <c r="C304" t="s">
        <v>7</v>
      </c>
      <c r="D304" t="b">
        <v>0</v>
      </c>
      <c r="E304" s="2">
        <v>0.71799999999999997</v>
      </c>
      <c r="F304" s="1">
        <v>31429</v>
      </c>
      <c r="G304">
        <v>2</v>
      </c>
      <c r="H304" s="1">
        <v>31064</v>
      </c>
      <c r="I304" s="2">
        <v>2.0650955192022149</v>
      </c>
      <c r="J304" s="2">
        <v>4.2251237876453676</v>
      </c>
      <c r="K304" s="3">
        <v>127048200</v>
      </c>
      <c r="L304" s="1">
        <v>31427</v>
      </c>
      <c r="M304" s="2">
        <v>2.7991999999999999</v>
      </c>
      <c r="N304" s="2">
        <v>2.8558673414706752</v>
      </c>
      <c r="O304" s="3">
        <v>167952000</v>
      </c>
      <c r="P304">
        <f t="shared" si="4"/>
        <v>0.23367271372975371</v>
      </c>
    </row>
    <row r="305" spans="1:16" x14ac:dyDescent="0.25">
      <c r="A305">
        <v>1043</v>
      </c>
      <c r="B305" t="s">
        <v>90</v>
      </c>
      <c r="C305" t="s">
        <v>7</v>
      </c>
      <c r="D305" t="b">
        <v>0</v>
      </c>
      <c r="E305" s="2">
        <v>0.77500000000000002</v>
      </c>
      <c r="F305" s="1">
        <v>34228</v>
      </c>
      <c r="G305">
        <v>5</v>
      </c>
      <c r="H305" s="1">
        <v>33863</v>
      </c>
      <c r="I305" s="2">
        <v>5.0195038584133886</v>
      </c>
      <c r="J305" s="2">
        <v>7.2847010580997988</v>
      </c>
      <c r="K305" s="3">
        <v>2184019200</v>
      </c>
      <c r="L305" s="1">
        <v>34226</v>
      </c>
      <c r="M305" s="2">
        <v>10.706200000000001</v>
      </c>
      <c r="N305" s="2">
        <v>10.668167317939609</v>
      </c>
      <c r="O305" s="3">
        <v>4625078400</v>
      </c>
      <c r="P305">
        <f t="shared" si="4"/>
        <v>1.8101316015902362</v>
      </c>
    </row>
    <row r="306" spans="1:16" x14ac:dyDescent="0.25">
      <c r="A306">
        <v>1082</v>
      </c>
      <c r="B306" t="s">
        <v>91</v>
      </c>
      <c r="C306" t="s">
        <v>7</v>
      </c>
      <c r="D306" t="b">
        <v>0</v>
      </c>
      <c r="E306" s="2">
        <v>0.82899999999999996</v>
      </c>
      <c r="F306" s="1">
        <v>29346</v>
      </c>
      <c r="G306">
        <v>2</v>
      </c>
      <c r="H306" s="1">
        <v>28982</v>
      </c>
      <c r="I306" s="2">
        <v>1.86957</v>
      </c>
      <c r="J306" s="2" t="s">
        <v>8</v>
      </c>
      <c r="K306" s="3">
        <v>11217420</v>
      </c>
      <c r="L306" s="1">
        <v>29341</v>
      </c>
      <c r="M306" s="2">
        <v>1.9883600000000001</v>
      </c>
      <c r="N306" s="2" t="s">
        <v>8</v>
      </c>
      <c r="O306" s="3">
        <v>11930160</v>
      </c>
      <c r="P306">
        <f t="shared" si="4"/>
        <v>3.781203137977255E-2</v>
      </c>
    </row>
    <row r="307" spans="1:16" x14ac:dyDescent="0.25">
      <c r="A307">
        <v>1084</v>
      </c>
      <c r="B307" t="s">
        <v>91</v>
      </c>
      <c r="C307" t="s">
        <v>7</v>
      </c>
      <c r="D307" t="b">
        <v>0</v>
      </c>
      <c r="E307" s="2">
        <v>0.94599999999999995</v>
      </c>
      <c r="F307" s="1">
        <v>29878</v>
      </c>
      <c r="G307">
        <v>1</v>
      </c>
      <c r="H307" s="1">
        <v>29514</v>
      </c>
      <c r="I307" s="2">
        <v>1.9576187778008349</v>
      </c>
      <c r="J307" s="2" t="s">
        <v>8</v>
      </c>
      <c r="K307" s="3">
        <v>19831920</v>
      </c>
      <c r="L307" s="1">
        <v>29874</v>
      </c>
      <c r="M307" s="2">
        <v>1.97803</v>
      </c>
      <c r="N307" s="2">
        <v>1.964880702754036</v>
      </c>
      <c r="O307" s="3">
        <v>18989088</v>
      </c>
      <c r="P307">
        <f t="shared" si="4"/>
        <v>6.4970938150882805E-3</v>
      </c>
    </row>
    <row r="308" spans="1:16" x14ac:dyDescent="0.25">
      <c r="A308">
        <v>1086</v>
      </c>
      <c r="B308" t="s">
        <v>91</v>
      </c>
      <c r="C308" t="s">
        <v>7</v>
      </c>
      <c r="D308" t="b">
        <v>0</v>
      </c>
      <c r="E308" s="2">
        <v>0.49099999999999999</v>
      </c>
      <c r="F308" s="1">
        <v>31173</v>
      </c>
      <c r="G308">
        <v>1</v>
      </c>
      <c r="H308" s="1">
        <v>30809</v>
      </c>
      <c r="I308" s="2">
        <v>1.2317499999999997</v>
      </c>
      <c r="J308" s="2">
        <v>1.7896441808747217</v>
      </c>
      <c r="K308" s="3">
        <v>16397055.999999998</v>
      </c>
      <c r="L308" s="1">
        <v>31169</v>
      </c>
      <c r="M308" s="2">
        <v>3.6151999999999997</v>
      </c>
      <c r="N308" s="2">
        <v>3.6225930470347647</v>
      </c>
      <c r="O308" s="3">
        <v>48125542.400000006</v>
      </c>
      <c r="P308">
        <f t="shared" si="4"/>
        <v>0.75867569822475589</v>
      </c>
    </row>
    <row r="309" spans="1:16" x14ac:dyDescent="0.25">
      <c r="A309">
        <v>1087</v>
      </c>
      <c r="B309" t="s">
        <v>91</v>
      </c>
      <c r="C309" t="s">
        <v>7</v>
      </c>
      <c r="D309" t="b">
        <v>0</v>
      </c>
      <c r="E309" s="2">
        <v>0.93</v>
      </c>
      <c r="F309" s="1">
        <v>31610</v>
      </c>
      <c r="G309">
        <v>1</v>
      </c>
      <c r="H309" s="1">
        <v>31245</v>
      </c>
      <c r="I309" s="2">
        <v>1.83342</v>
      </c>
      <c r="J309" s="2">
        <v>3.4454458867924527</v>
      </c>
      <c r="K309" s="3">
        <v>85422704.640000001</v>
      </c>
      <c r="L309" s="1">
        <v>31608</v>
      </c>
      <c r="M309" s="2">
        <v>4.2297799999999999</v>
      </c>
      <c r="N309" s="2">
        <v>4.3037171305334851</v>
      </c>
      <c r="O309" s="3">
        <v>197073909.75999999</v>
      </c>
      <c r="P309">
        <f t="shared" si="4"/>
        <v>0.76278507885538849</v>
      </c>
    </row>
    <row r="310" spans="1:16" x14ac:dyDescent="0.25">
      <c r="A310">
        <v>1093</v>
      </c>
      <c r="B310" t="s">
        <v>92</v>
      </c>
      <c r="C310" t="s">
        <v>7</v>
      </c>
      <c r="D310" t="b">
        <v>0</v>
      </c>
      <c r="E310" s="2">
        <v>0.95</v>
      </c>
      <c r="F310" s="1">
        <v>27655</v>
      </c>
      <c r="G310">
        <v>2</v>
      </c>
      <c r="H310" s="1">
        <v>27290</v>
      </c>
      <c r="I310" s="2">
        <v>1.1463986282220711</v>
      </c>
      <c r="J310" s="2" t="s">
        <v>8</v>
      </c>
      <c r="K310" s="3">
        <v>8906812.9254000001</v>
      </c>
      <c r="L310" s="1">
        <v>27653</v>
      </c>
      <c r="M310" s="2">
        <v>1.4982399999999998</v>
      </c>
      <c r="N310" s="2" t="s">
        <v>8</v>
      </c>
      <c r="O310" s="3">
        <v>11185515.2448</v>
      </c>
      <c r="P310">
        <f t="shared" si="4"/>
        <v>0.11199458700538129</v>
      </c>
    </row>
    <row r="311" spans="1:16" x14ac:dyDescent="0.25">
      <c r="A311">
        <v>1096</v>
      </c>
      <c r="B311" t="s">
        <v>92</v>
      </c>
      <c r="C311" t="s">
        <v>7</v>
      </c>
      <c r="D311" t="b">
        <v>0</v>
      </c>
      <c r="E311" s="2">
        <v>0.97499999999999998</v>
      </c>
      <c r="F311" s="1">
        <v>28475</v>
      </c>
      <c r="G311">
        <v>1</v>
      </c>
      <c r="H311" s="1">
        <v>28110</v>
      </c>
      <c r="I311" s="2">
        <v>1.658072246313709</v>
      </c>
      <c r="J311" s="2" t="s">
        <v>8</v>
      </c>
      <c r="K311" s="3">
        <v>16868416.636599999</v>
      </c>
      <c r="L311" s="1">
        <v>28473</v>
      </c>
      <c r="M311" s="2">
        <v>1.70431</v>
      </c>
      <c r="N311" s="2" t="s">
        <v>8</v>
      </c>
      <c r="O311" s="3">
        <v>16594082.487399999</v>
      </c>
      <c r="P311">
        <f t="shared" si="4"/>
        <v>1.4717934113277441E-2</v>
      </c>
    </row>
    <row r="312" spans="1:16" x14ac:dyDescent="0.25">
      <c r="A312">
        <v>1107</v>
      </c>
      <c r="B312" t="s">
        <v>92</v>
      </c>
      <c r="C312" t="s">
        <v>7</v>
      </c>
      <c r="D312" t="b">
        <v>0</v>
      </c>
      <c r="E312" s="2">
        <v>0.93600000000000005</v>
      </c>
      <c r="F312" s="1">
        <v>31824</v>
      </c>
      <c r="G312">
        <v>1</v>
      </c>
      <c r="H312" s="1">
        <v>31460</v>
      </c>
      <c r="I312" s="2">
        <v>13.581752768888069</v>
      </c>
      <c r="J312" s="2">
        <v>16.384336673579263</v>
      </c>
      <c r="K312" s="3">
        <v>308626035.30000001</v>
      </c>
      <c r="L312" s="1">
        <v>31820</v>
      </c>
      <c r="M312" s="2">
        <v>10.329100000000002</v>
      </c>
      <c r="N312" s="2">
        <v>10.396337687991025</v>
      </c>
      <c r="O312" s="3">
        <v>241245426.69</v>
      </c>
      <c r="P312">
        <f t="shared" si="4"/>
        <v>1.0353515326601523</v>
      </c>
    </row>
    <row r="313" spans="1:16" x14ac:dyDescent="0.25">
      <c r="A313">
        <v>1109</v>
      </c>
      <c r="B313" t="s">
        <v>92</v>
      </c>
      <c r="C313" t="s">
        <v>7</v>
      </c>
      <c r="D313" t="b">
        <v>0</v>
      </c>
      <c r="E313" s="2">
        <v>0.26200000000000001</v>
      </c>
      <c r="F313" s="1">
        <v>32737</v>
      </c>
      <c r="G313">
        <v>2</v>
      </c>
      <c r="H313" s="1">
        <v>32372</v>
      </c>
      <c r="I313" s="2">
        <v>6.7705860909958568</v>
      </c>
      <c r="J313" s="2">
        <v>10.648780615477524</v>
      </c>
      <c r="K313" s="3">
        <v>245574171.41100001</v>
      </c>
      <c r="L313" s="1">
        <v>32734</v>
      </c>
      <c r="M313" s="2">
        <v>11.052199999999999</v>
      </c>
      <c r="N313" s="2">
        <v>11.216937196449507</v>
      </c>
      <c r="O313" s="3">
        <v>607463173.81999993</v>
      </c>
      <c r="P313">
        <f t="shared" si="4"/>
        <v>1.3628800360580438</v>
      </c>
    </row>
    <row r="314" spans="1:16" x14ac:dyDescent="0.25">
      <c r="A314">
        <v>1112</v>
      </c>
      <c r="B314" t="s">
        <v>93</v>
      </c>
      <c r="C314" t="s">
        <v>94</v>
      </c>
      <c r="D314" t="b">
        <v>0</v>
      </c>
      <c r="E314" s="2">
        <v>0.77100000000000002</v>
      </c>
      <c r="F314" s="1">
        <v>29847</v>
      </c>
      <c r="G314">
        <v>1</v>
      </c>
      <c r="H314" s="1">
        <v>29586</v>
      </c>
      <c r="I314" s="2">
        <v>0.87485273698910904</v>
      </c>
      <c r="J314" s="2">
        <v>0.99995667837855173</v>
      </c>
      <c r="K314" s="3">
        <v>903800</v>
      </c>
      <c r="L314" s="1">
        <v>29845</v>
      </c>
      <c r="M314" s="2">
        <v>0.70238100000000003</v>
      </c>
      <c r="N314" s="2">
        <v>0.69628923070251525</v>
      </c>
      <c r="O314" s="3">
        <v>702381</v>
      </c>
      <c r="P314">
        <f t="shared" si="4"/>
        <v>5.4899458970923971E-2</v>
      </c>
    </row>
    <row r="315" spans="1:16" x14ac:dyDescent="0.25">
      <c r="A315">
        <v>1113</v>
      </c>
      <c r="B315" t="s">
        <v>93</v>
      </c>
      <c r="C315" t="s">
        <v>94</v>
      </c>
      <c r="D315" t="b">
        <v>0</v>
      </c>
      <c r="E315" s="2">
        <v>0.89</v>
      </c>
      <c r="F315" s="1">
        <v>30607</v>
      </c>
      <c r="G315">
        <v>2</v>
      </c>
      <c r="H315" s="1">
        <v>30242</v>
      </c>
      <c r="I315" s="2">
        <v>0.42381662463191977</v>
      </c>
      <c r="J315" s="2">
        <v>0.49194493805894429</v>
      </c>
      <c r="K315" s="3">
        <v>1098762.5</v>
      </c>
      <c r="L315" s="1">
        <v>30603</v>
      </c>
      <c r="M315" s="2">
        <v>0.29644599999999999</v>
      </c>
      <c r="N315" s="2">
        <v>0.29444467679324893</v>
      </c>
      <c r="O315" s="3">
        <v>741115</v>
      </c>
      <c r="P315">
        <f t="shared" si="4"/>
        <v>4.054332902974471E-2</v>
      </c>
    </row>
    <row r="316" spans="1:16" x14ac:dyDescent="0.25">
      <c r="A316">
        <v>1114</v>
      </c>
      <c r="B316" t="s">
        <v>93</v>
      </c>
      <c r="C316" t="s">
        <v>94</v>
      </c>
      <c r="D316" t="b">
        <v>0</v>
      </c>
      <c r="E316" s="2">
        <v>1</v>
      </c>
      <c r="F316" s="1">
        <v>31824</v>
      </c>
      <c r="G316">
        <v>2</v>
      </c>
      <c r="H316" s="1">
        <v>31460</v>
      </c>
      <c r="I316" s="2">
        <v>1.28081</v>
      </c>
      <c r="J316" s="2" t="s">
        <v>8</v>
      </c>
      <c r="K316" s="3">
        <v>8965670</v>
      </c>
      <c r="L316" s="1">
        <v>31594</v>
      </c>
      <c r="M316" s="2">
        <v>1.98888</v>
      </c>
      <c r="N316" s="2" t="s">
        <v>8</v>
      </c>
      <c r="O316" s="3">
        <v>13922160</v>
      </c>
      <c r="P316">
        <f t="shared" si="4"/>
        <v>0.22538568111015667</v>
      </c>
    </row>
    <row r="317" spans="1:16" x14ac:dyDescent="0.25">
      <c r="A317">
        <v>1115</v>
      </c>
      <c r="B317" t="s">
        <v>93</v>
      </c>
      <c r="C317" t="s">
        <v>94</v>
      </c>
      <c r="D317" t="b">
        <v>0</v>
      </c>
      <c r="E317" s="2">
        <v>1</v>
      </c>
      <c r="F317" s="1">
        <v>32405</v>
      </c>
      <c r="G317">
        <v>2</v>
      </c>
      <c r="J317" s="2" t="s">
        <v>8</v>
      </c>
      <c r="N317" s="2" t="s">
        <v>8</v>
      </c>
      <c r="P317">
        <f t="shared" si="4"/>
        <v>0</v>
      </c>
    </row>
    <row r="318" spans="1:16" x14ac:dyDescent="0.25">
      <c r="A318">
        <v>1117</v>
      </c>
      <c r="B318" t="s">
        <v>95</v>
      </c>
      <c r="C318" t="s">
        <v>7</v>
      </c>
      <c r="D318" t="b">
        <v>0</v>
      </c>
      <c r="E318" s="2">
        <v>0.85499999999999998</v>
      </c>
      <c r="F318" s="1">
        <v>29847</v>
      </c>
      <c r="G318">
        <v>2</v>
      </c>
      <c r="H318" s="1">
        <v>29482</v>
      </c>
      <c r="I318" s="2">
        <v>1.5263140548846061</v>
      </c>
      <c r="J318" s="2" t="s">
        <v>8</v>
      </c>
      <c r="K318" s="3">
        <v>6197480</v>
      </c>
      <c r="L318" s="1">
        <v>29845</v>
      </c>
      <c r="M318" s="2">
        <v>1.2291699999999999</v>
      </c>
      <c r="N318" s="2">
        <v>1.2185093755420642</v>
      </c>
      <c r="O318" s="3">
        <v>4916680</v>
      </c>
      <c r="P318">
        <f t="shared" si="4"/>
        <v>9.4583890290509079E-2</v>
      </c>
    </row>
    <row r="319" spans="1:16" x14ac:dyDescent="0.25">
      <c r="A319">
        <v>1118</v>
      </c>
      <c r="B319" t="s">
        <v>95</v>
      </c>
      <c r="C319" t="s">
        <v>7</v>
      </c>
      <c r="D319" t="b">
        <v>0</v>
      </c>
      <c r="E319" s="2">
        <v>0.73199999999999998</v>
      </c>
      <c r="F319" s="1">
        <v>30607</v>
      </c>
      <c r="G319">
        <v>2</v>
      </c>
      <c r="H319" s="1">
        <v>30242</v>
      </c>
      <c r="I319" s="2">
        <v>1.1852699999999998</v>
      </c>
      <c r="J319" s="2">
        <v>1.375801568047337</v>
      </c>
      <c r="K319" s="3">
        <v>5333715</v>
      </c>
      <c r="L319" s="1">
        <v>30603</v>
      </c>
      <c r="M319" s="2">
        <v>0.90379999999999994</v>
      </c>
      <c r="N319" s="2">
        <v>0.89769839662447248</v>
      </c>
      <c r="O319" s="3">
        <v>4067100</v>
      </c>
      <c r="P319">
        <f t="shared" si="4"/>
        <v>8.9594683664151534E-2</v>
      </c>
    </row>
    <row r="320" spans="1:16" x14ac:dyDescent="0.25">
      <c r="A320">
        <v>1119</v>
      </c>
      <c r="B320" t="s">
        <v>95</v>
      </c>
      <c r="C320" t="s">
        <v>7</v>
      </c>
      <c r="D320" t="b">
        <v>0</v>
      </c>
      <c r="E320" s="2">
        <v>1</v>
      </c>
      <c r="F320" s="1">
        <v>31824</v>
      </c>
      <c r="G320">
        <v>2</v>
      </c>
      <c r="H320" s="1">
        <v>31460</v>
      </c>
      <c r="I320" s="2">
        <v>2.0291600000000001</v>
      </c>
      <c r="J320" s="2" t="s">
        <v>8</v>
      </c>
      <c r="K320" s="3">
        <v>14204120</v>
      </c>
      <c r="L320" s="1">
        <v>31594</v>
      </c>
      <c r="M320" s="2">
        <v>4.1316600000000001</v>
      </c>
      <c r="N320" s="2" t="s">
        <v>8</v>
      </c>
      <c r="O320" s="3">
        <v>28921620</v>
      </c>
      <c r="P320">
        <f t="shared" si="4"/>
        <v>0.6692465357014199</v>
      </c>
    </row>
    <row r="321" spans="1:16" x14ac:dyDescent="0.25">
      <c r="A321">
        <v>1120</v>
      </c>
      <c r="B321" t="s">
        <v>95</v>
      </c>
      <c r="C321" t="s">
        <v>7</v>
      </c>
      <c r="D321" t="b">
        <v>0</v>
      </c>
      <c r="E321" s="2">
        <v>1</v>
      </c>
      <c r="F321" s="1">
        <v>32405</v>
      </c>
      <c r="G321">
        <v>2</v>
      </c>
      <c r="J321" s="2" t="s">
        <v>8</v>
      </c>
      <c r="N321" s="2" t="s">
        <v>8</v>
      </c>
      <c r="P321">
        <f t="shared" si="4"/>
        <v>0</v>
      </c>
    </row>
    <row r="322" spans="1:16" x14ac:dyDescent="0.25">
      <c r="A322">
        <v>1122</v>
      </c>
      <c r="B322" t="s">
        <v>96</v>
      </c>
      <c r="C322" t="s">
        <v>7</v>
      </c>
      <c r="D322" t="b">
        <v>0</v>
      </c>
      <c r="E322" s="2">
        <v>0.46700000000000003</v>
      </c>
      <c r="F322" s="1">
        <v>28356</v>
      </c>
      <c r="G322">
        <v>1</v>
      </c>
      <c r="H322" s="1">
        <v>27992</v>
      </c>
      <c r="I322" s="2">
        <v>4.1936299999999989</v>
      </c>
      <c r="J322" s="2" t="s">
        <v>8</v>
      </c>
      <c r="K322" s="3">
        <v>2264560.1999999997</v>
      </c>
      <c r="L322" s="1">
        <v>28347</v>
      </c>
      <c r="M322" s="2">
        <v>5.3195099999999993</v>
      </c>
      <c r="N322" s="2" t="s">
        <v>8</v>
      </c>
      <c r="O322" s="3">
        <v>2872535.4</v>
      </c>
      <c r="P322">
        <f t="shared" si="4"/>
        <v>0.35837873465660641</v>
      </c>
    </row>
    <row r="323" spans="1:16" x14ac:dyDescent="0.25">
      <c r="A323">
        <v>1123</v>
      </c>
      <c r="B323" t="s">
        <v>96</v>
      </c>
      <c r="C323" t="s">
        <v>7</v>
      </c>
      <c r="D323" t="b">
        <v>0</v>
      </c>
      <c r="E323" s="2">
        <v>0.67</v>
      </c>
      <c r="F323" s="1">
        <v>29017</v>
      </c>
      <c r="G323">
        <v>1</v>
      </c>
      <c r="H323" s="1">
        <v>28667</v>
      </c>
      <c r="I323" s="2">
        <v>1.29114</v>
      </c>
      <c r="J323" s="2" t="s">
        <v>8</v>
      </c>
      <c r="K323" s="3">
        <v>2091646.7999999998</v>
      </c>
      <c r="L323" s="1">
        <v>28992</v>
      </c>
      <c r="M323" s="2">
        <v>0.97610399999999986</v>
      </c>
      <c r="N323" s="2" t="s">
        <v>8</v>
      </c>
      <c r="O323" s="3">
        <v>1581288.48</v>
      </c>
      <c r="P323">
        <f t="shared" ref="P323:P386" si="5">ABS(I323-M323)/PI()</f>
        <v>0.10027907330379671</v>
      </c>
    </row>
    <row r="324" spans="1:16" x14ac:dyDescent="0.25">
      <c r="A324">
        <v>1124</v>
      </c>
      <c r="B324" t="s">
        <v>96</v>
      </c>
      <c r="C324" t="s">
        <v>7</v>
      </c>
      <c r="D324" t="b">
        <v>0</v>
      </c>
      <c r="E324" s="2">
        <v>0.88800000000000001</v>
      </c>
      <c r="F324" s="1">
        <v>29847</v>
      </c>
      <c r="G324">
        <v>1</v>
      </c>
      <c r="H324" s="1">
        <v>29482</v>
      </c>
      <c r="I324" s="2">
        <v>0.69400405075431537</v>
      </c>
      <c r="J324" s="2" t="s">
        <v>8</v>
      </c>
      <c r="K324" s="3">
        <v>3438673.56</v>
      </c>
      <c r="L324" s="1">
        <v>29845</v>
      </c>
      <c r="M324" s="2">
        <v>0.72304000000000002</v>
      </c>
      <c r="N324" s="2">
        <v>0.71676905464006946</v>
      </c>
      <c r="O324" s="3">
        <v>3513974.4</v>
      </c>
      <c r="P324">
        <f t="shared" si="5"/>
        <v>9.2424296996322028E-3</v>
      </c>
    </row>
    <row r="325" spans="1:16" x14ac:dyDescent="0.25">
      <c r="A325">
        <v>1125</v>
      </c>
      <c r="B325" t="s">
        <v>96</v>
      </c>
      <c r="C325" t="s">
        <v>7</v>
      </c>
      <c r="D325" t="b">
        <v>0</v>
      </c>
      <c r="E325" s="2">
        <v>0.97</v>
      </c>
      <c r="F325" s="1">
        <v>31762</v>
      </c>
      <c r="G325">
        <v>1</v>
      </c>
      <c r="H325" s="1">
        <v>31397</v>
      </c>
      <c r="I325" s="2">
        <v>0.66708717496782544</v>
      </c>
      <c r="J325" s="2">
        <v>0.94169435127418166</v>
      </c>
      <c r="K325" s="3">
        <v>6576153.4800000004</v>
      </c>
      <c r="L325" s="1">
        <v>31758</v>
      </c>
      <c r="M325" s="2">
        <v>0.70754600000000001</v>
      </c>
      <c r="N325" s="2">
        <v>0.71389389371980683</v>
      </c>
      <c r="O325" s="3">
        <v>6877347.1200000001</v>
      </c>
      <c r="P325">
        <f t="shared" si="5"/>
        <v>1.287844399112139E-2</v>
      </c>
    </row>
    <row r="326" spans="1:16" x14ac:dyDescent="0.25">
      <c r="A326">
        <v>1130</v>
      </c>
      <c r="B326" t="s">
        <v>97</v>
      </c>
      <c r="C326" t="s">
        <v>7</v>
      </c>
      <c r="D326" t="b">
        <v>0</v>
      </c>
      <c r="E326" s="2">
        <v>0.53</v>
      </c>
      <c r="F326" s="1">
        <v>31551</v>
      </c>
      <c r="G326">
        <v>2</v>
      </c>
      <c r="H326" s="1">
        <v>31187</v>
      </c>
      <c r="I326" s="2">
        <v>2.2964486398946078</v>
      </c>
      <c r="J326" s="2">
        <v>6.1978017269882875</v>
      </c>
      <c r="K326" s="3">
        <v>12418192.5</v>
      </c>
      <c r="L326" s="1">
        <v>31547</v>
      </c>
      <c r="M326" s="2">
        <v>5.9340899999999994</v>
      </c>
      <c r="N326" s="2">
        <v>6.3341410112359551</v>
      </c>
      <c r="O326" s="3">
        <v>31153972.5</v>
      </c>
      <c r="P326">
        <f t="shared" si="5"/>
        <v>1.1578972073125968</v>
      </c>
    </row>
    <row r="327" spans="1:16" x14ac:dyDescent="0.25">
      <c r="A327">
        <v>1131</v>
      </c>
      <c r="B327" t="s">
        <v>97</v>
      </c>
      <c r="C327" t="s">
        <v>7</v>
      </c>
      <c r="D327" t="b">
        <v>0</v>
      </c>
      <c r="E327" s="2">
        <v>0.91800000000000004</v>
      </c>
      <c r="F327" s="1">
        <v>32828</v>
      </c>
      <c r="G327">
        <v>1</v>
      </c>
      <c r="H327" s="1">
        <v>32463</v>
      </c>
      <c r="I327" s="2">
        <v>3.4089842030778041</v>
      </c>
      <c r="J327" s="2">
        <v>4.7019918584569611</v>
      </c>
      <c r="K327" s="3">
        <v>43456140</v>
      </c>
      <c r="L327" s="1">
        <v>32825</v>
      </c>
      <c r="M327" s="2">
        <v>3.3518100000000008</v>
      </c>
      <c r="N327" s="2">
        <v>3.3771588552767287</v>
      </c>
      <c r="O327" s="3">
        <v>42232806</v>
      </c>
      <c r="P327">
        <f t="shared" si="5"/>
        <v>1.8199114074344502E-2</v>
      </c>
    </row>
    <row r="328" spans="1:16" x14ac:dyDescent="0.25">
      <c r="A328">
        <v>1132</v>
      </c>
      <c r="B328" t="s">
        <v>97</v>
      </c>
      <c r="C328" t="s">
        <v>7</v>
      </c>
      <c r="D328" t="b">
        <v>0</v>
      </c>
      <c r="E328" s="2">
        <v>0.97899999999999998</v>
      </c>
      <c r="F328" s="1">
        <v>33162</v>
      </c>
      <c r="G328">
        <v>1</v>
      </c>
      <c r="H328" s="1">
        <v>32797</v>
      </c>
      <c r="I328" s="2">
        <v>2.5808524359918277</v>
      </c>
      <c r="J328" s="2">
        <v>2.514546860473037</v>
      </c>
      <c r="K328" s="3">
        <v>36115884</v>
      </c>
      <c r="L328" s="1">
        <v>33158</v>
      </c>
      <c r="M328" s="2">
        <v>1.9935199999999997</v>
      </c>
      <c r="N328" s="2">
        <v>1.9913321236509967</v>
      </c>
      <c r="O328" s="3">
        <v>37677528</v>
      </c>
      <c r="P328">
        <f t="shared" si="5"/>
        <v>0.18695372085260728</v>
      </c>
    </row>
    <row r="329" spans="1:16" x14ac:dyDescent="0.25">
      <c r="A329">
        <v>1135</v>
      </c>
      <c r="B329" t="s">
        <v>98</v>
      </c>
      <c r="C329" t="s">
        <v>7</v>
      </c>
      <c r="D329" t="b">
        <v>0</v>
      </c>
      <c r="E329" s="2">
        <v>0.91700000000000004</v>
      </c>
      <c r="F329" s="1">
        <v>27435</v>
      </c>
      <c r="G329">
        <v>1</v>
      </c>
      <c r="H329" s="1">
        <v>27211</v>
      </c>
      <c r="I329" s="2">
        <v>2.6804100000000006</v>
      </c>
      <c r="J329" s="2" t="s">
        <v>8</v>
      </c>
      <c r="K329" s="3">
        <v>8041230.0000000009</v>
      </c>
      <c r="L329" s="1">
        <v>27431</v>
      </c>
      <c r="M329" s="2">
        <v>1.6268400000000003</v>
      </c>
      <c r="N329" s="2" t="s">
        <v>8</v>
      </c>
      <c r="O329" s="3">
        <v>4880520</v>
      </c>
      <c r="P329">
        <f t="shared" si="5"/>
        <v>0.33536174678665648</v>
      </c>
    </row>
    <row r="330" spans="1:16" x14ac:dyDescent="0.25">
      <c r="A330">
        <v>1136</v>
      </c>
      <c r="B330" t="s">
        <v>98</v>
      </c>
      <c r="C330" t="s">
        <v>7</v>
      </c>
      <c r="D330" t="b">
        <v>0</v>
      </c>
      <c r="E330" s="2">
        <v>0.61399999999999999</v>
      </c>
      <c r="F330" s="1">
        <v>28205</v>
      </c>
      <c r="G330">
        <v>2</v>
      </c>
      <c r="H330" s="1">
        <v>27841</v>
      </c>
      <c r="I330" s="2">
        <v>2.1729019838115402</v>
      </c>
      <c r="J330" s="2" t="s">
        <v>8</v>
      </c>
      <c r="K330" s="3">
        <v>8862400</v>
      </c>
      <c r="L330" s="1">
        <v>28201</v>
      </c>
      <c r="M330" s="2">
        <v>1.49773</v>
      </c>
      <c r="N330" s="2" t="s">
        <v>8</v>
      </c>
      <c r="O330" s="3">
        <v>5990920</v>
      </c>
      <c r="P330">
        <f t="shared" si="5"/>
        <v>0.21491391732153553</v>
      </c>
    </row>
    <row r="331" spans="1:16" x14ac:dyDescent="0.25">
      <c r="A331">
        <v>1139</v>
      </c>
      <c r="B331" t="s">
        <v>98</v>
      </c>
      <c r="C331" t="s">
        <v>7</v>
      </c>
      <c r="D331" t="b">
        <v>0</v>
      </c>
      <c r="E331" s="2">
        <v>1</v>
      </c>
      <c r="F331" s="1">
        <v>31610</v>
      </c>
      <c r="G331">
        <v>1</v>
      </c>
      <c r="J331" s="2" t="s">
        <v>8</v>
      </c>
      <c r="N331" s="2" t="s">
        <v>8</v>
      </c>
      <c r="P331">
        <f t="shared" si="5"/>
        <v>0</v>
      </c>
    </row>
    <row r="332" spans="1:16" x14ac:dyDescent="0.25">
      <c r="A332">
        <v>1140</v>
      </c>
      <c r="B332" t="s">
        <v>98</v>
      </c>
      <c r="C332" t="s">
        <v>7</v>
      </c>
      <c r="D332" t="b">
        <v>0</v>
      </c>
      <c r="E332" s="2">
        <v>0.91100000000000003</v>
      </c>
      <c r="F332" s="1">
        <v>32947</v>
      </c>
      <c r="G332">
        <v>1</v>
      </c>
      <c r="H332" s="1">
        <v>32582</v>
      </c>
      <c r="I332" s="2">
        <v>1.4489279174609526</v>
      </c>
      <c r="J332" s="2">
        <v>1.9305845607522381</v>
      </c>
      <c r="K332" s="3">
        <v>60887230.091999993</v>
      </c>
      <c r="L332" s="1">
        <v>32945</v>
      </c>
      <c r="M332" s="2">
        <v>2.1432999999999995</v>
      </c>
      <c r="N332" s="2">
        <v>2.1686078346896438</v>
      </c>
      <c r="O332" s="3">
        <v>88319820.420000002</v>
      </c>
      <c r="P332">
        <f t="shared" si="5"/>
        <v>0.22102549856220574</v>
      </c>
    </row>
    <row r="333" spans="1:16" x14ac:dyDescent="0.25">
      <c r="A333">
        <v>1144</v>
      </c>
      <c r="B333" t="s">
        <v>99</v>
      </c>
      <c r="C333" t="s">
        <v>7</v>
      </c>
      <c r="D333" t="b">
        <v>0</v>
      </c>
      <c r="E333" s="2">
        <v>0.88600000000000001</v>
      </c>
      <c r="F333" s="1">
        <v>27745</v>
      </c>
      <c r="G333">
        <v>2</v>
      </c>
      <c r="H333" s="1">
        <v>27380</v>
      </c>
      <c r="I333" s="2">
        <v>12.000569306142399</v>
      </c>
      <c r="J333" s="2" t="s">
        <v>8</v>
      </c>
      <c r="K333" s="3">
        <v>28405000</v>
      </c>
      <c r="L333" s="1">
        <v>27743</v>
      </c>
      <c r="M333" s="2">
        <v>14.347199999999999</v>
      </c>
      <c r="N333" s="2" t="s">
        <v>8</v>
      </c>
      <c r="O333" s="3">
        <v>32998560.000000004</v>
      </c>
      <c r="P333">
        <f t="shared" si="5"/>
        <v>0.74695574907720241</v>
      </c>
    </row>
    <row r="334" spans="1:16" x14ac:dyDescent="0.25">
      <c r="A334">
        <v>1147</v>
      </c>
      <c r="B334" t="s">
        <v>99</v>
      </c>
      <c r="C334" t="s">
        <v>7</v>
      </c>
      <c r="D334" t="b">
        <v>0</v>
      </c>
      <c r="E334" s="2">
        <v>0.91700000000000004</v>
      </c>
      <c r="F334" s="1">
        <v>29693</v>
      </c>
      <c r="G334">
        <v>1</v>
      </c>
      <c r="H334" s="1">
        <v>29328</v>
      </c>
      <c r="I334" s="2">
        <v>14.637054575401883</v>
      </c>
      <c r="J334" s="2" t="s">
        <v>8</v>
      </c>
      <c r="K334" s="3">
        <v>44539320</v>
      </c>
      <c r="L334" s="1">
        <v>29691</v>
      </c>
      <c r="M334" s="2">
        <v>31.762100000000004</v>
      </c>
      <c r="N334" s="2">
        <v>33.204774139194143</v>
      </c>
      <c r="O334" s="3">
        <v>161351468</v>
      </c>
      <c r="P334">
        <f t="shared" si="5"/>
        <v>5.4510712599960733</v>
      </c>
    </row>
    <row r="335" spans="1:16" x14ac:dyDescent="0.25">
      <c r="A335">
        <v>1149</v>
      </c>
      <c r="B335" t="s">
        <v>99</v>
      </c>
      <c r="C335" t="s">
        <v>7</v>
      </c>
      <c r="D335" t="b">
        <v>0</v>
      </c>
      <c r="E335" s="2">
        <v>0.28599999999999998</v>
      </c>
      <c r="F335" s="1">
        <v>31250</v>
      </c>
      <c r="G335">
        <v>1</v>
      </c>
      <c r="H335" s="1">
        <v>30886</v>
      </c>
      <c r="I335" s="2">
        <v>21.978312892015303</v>
      </c>
      <c r="J335" s="2">
        <v>39.321081914475755</v>
      </c>
      <c r="K335" s="3">
        <v>258207880</v>
      </c>
      <c r="L335" s="1">
        <v>31246</v>
      </c>
      <c r="M335" s="2">
        <v>48.536599999999993</v>
      </c>
      <c r="N335" s="2">
        <v>48.940063009143799</v>
      </c>
      <c r="O335" s="3">
        <v>563024560</v>
      </c>
      <c r="P335">
        <f t="shared" si="5"/>
        <v>8.4537653465790417</v>
      </c>
    </row>
    <row r="336" spans="1:16" x14ac:dyDescent="0.25">
      <c r="A336">
        <v>1150</v>
      </c>
      <c r="B336" t="s">
        <v>99</v>
      </c>
      <c r="C336" t="s">
        <v>7</v>
      </c>
      <c r="D336" t="b">
        <v>0</v>
      </c>
      <c r="E336" s="2">
        <v>0.63900000000000001</v>
      </c>
      <c r="F336" s="1">
        <v>31610</v>
      </c>
      <c r="G336">
        <v>2</v>
      </c>
      <c r="H336" s="1">
        <v>31245</v>
      </c>
      <c r="I336" s="2">
        <v>13.822380645275116</v>
      </c>
      <c r="J336" s="2">
        <v>25.975643627724558</v>
      </c>
      <c r="K336" s="3">
        <v>560628000</v>
      </c>
      <c r="L336" s="1">
        <v>31608</v>
      </c>
      <c r="M336" s="2">
        <v>66.881200000000021</v>
      </c>
      <c r="N336" s="2">
        <v>68.050292485811596</v>
      </c>
      <c r="O336" s="3">
        <v>2909332200.0000005</v>
      </c>
      <c r="P336">
        <f t="shared" si="5"/>
        <v>16.889146749848795</v>
      </c>
    </row>
    <row r="337" spans="1:16" x14ac:dyDescent="0.25">
      <c r="A337">
        <v>1151</v>
      </c>
      <c r="B337" t="s">
        <v>99</v>
      </c>
      <c r="C337" t="s">
        <v>7</v>
      </c>
      <c r="D337" t="b">
        <v>0</v>
      </c>
      <c r="E337" s="2">
        <v>0.88100000000000001</v>
      </c>
      <c r="F337" s="1">
        <v>32645</v>
      </c>
      <c r="G337">
        <v>2</v>
      </c>
      <c r="H337" s="1">
        <v>32280</v>
      </c>
      <c r="I337" s="2">
        <v>30.47504266149528</v>
      </c>
      <c r="J337" s="2">
        <v>46.646732448610329</v>
      </c>
      <c r="K337" s="3">
        <v>2138752320</v>
      </c>
      <c r="L337" s="1">
        <v>32643</v>
      </c>
      <c r="M337" s="2">
        <v>37.262399999999992</v>
      </c>
      <c r="N337" s="2">
        <v>38.097331118408334</v>
      </c>
      <c r="O337" s="3">
        <v>2593463040</v>
      </c>
      <c r="P337">
        <f t="shared" si="5"/>
        <v>2.1604829419081515</v>
      </c>
    </row>
    <row r="338" spans="1:16" x14ac:dyDescent="0.25">
      <c r="A338">
        <v>1151</v>
      </c>
      <c r="B338" t="s">
        <v>99</v>
      </c>
      <c r="C338" t="s">
        <v>7</v>
      </c>
      <c r="D338" t="b">
        <v>0</v>
      </c>
      <c r="E338" s="2">
        <v>0.88100000000000001</v>
      </c>
      <c r="F338" s="1">
        <v>32645</v>
      </c>
      <c r="G338">
        <v>10</v>
      </c>
      <c r="H338" s="1">
        <v>32280</v>
      </c>
      <c r="I338" s="2">
        <v>30.47504266149528</v>
      </c>
      <c r="J338" s="2">
        <v>46.646732448610329</v>
      </c>
      <c r="K338" s="3">
        <v>2138752320</v>
      </c>
      <c r="L338" s="1">
        <v>32643</v>
      </c>
      <c r="M338" s="2">
        <v>37.262399999999992</v>
      </c>
      <c r="N338" s="2">
        <v>38.097331118408334</v>
      </c>
      <c r="O338" s="3">
        <v>2593463040</v>
      </c>
      <c r="P338">
        <f t="shared" si="5"/>
        <v>2.1604829419081515</v>
      </c>
    </row>
    <row r="339" spans="1:16" x14ac:dyDescent="0.25">
      <c r="A339">
        <v>1152</v>
      </c>
      <c r="B339" t="s">
        <v>99</v>
      </c>
      <c r="C339" t="s">
        <v>7</v>
      </c>
      <c r="D339" t="b">
        <v>0</v>
      </c>
      <c r="E339" s="2">
        <v>1</v>
      </c>
      <c r="F339" s="1">
        <v>33070</v>
      </c>
      <c r="G339">
        <v>11</v>
      </c>
      <c r="H339" s="1">
        <v>32706</v>
      </c>
      <c r="I339" s="2">
        <v>30.651700000000002</v>
      </c>
      <c r="J339" s="2">
        <v>37.829429473503097</v>
      </c>
      <c r="K339" s="3">
        <v>2488918040</v>
      </c>
      <c r="L339" s="1">
        <v>33066</v>
      </c>
      <c r="M339" s="2">
        <v>29.954500000000003</v>
      </c>
      <c r="N339" s="2">
        <v>30.207173977224805</v>
      </c>
      <c r="O339" s="3">
        <v>2432305400</v>
      </c>
      <c r="P339">
        <f t="shared" si="5"/>
        <v>0.22192565264733846</v>
      </c>
    </row>
    <row r="340" spans="1:16" x14ac:dyDescent="0.25">
      <c r="A340">
        <v>1156</v>
      </c>
      <c r="B340" t="s">
        <v>99</v>
      </c>
      <c r="C340" t="s">
        <v>7</v>
      </c>
      <c r="D340" t="b">
        <v>0</v>
      </c>
      <c r="E340" s="2">
        <v>0.47</v>
      </c>
      <c r="F340" s="1">
        <v>34228</v>
      </c>
      <c r="G340">
        <v>1</v>
      </c>
      <c r="H340" s="1">
        <v>33863</v>
      </c>
      <c r="I340" s="2">
        <v>8.5592400000000008</v>
      </c>
      <c r="J340" s="2">
        <v>12.421846151192872</v>
      </c>
      <c r="K340" s="3">
        <v>696515892.55296004</v>
      </c>
      <c r="L340" s="1">
        <v>34226</v>
      </c>
      <c r="M340" s="2">
        <v>16.279800000000002</v>
      </c>
      <c r="N340" s="2">
        <v>16.221967673179396</v>
      </c>
      <c r="O340" s="3">
        <v>1324783441.9392002</v>
      </c>
      <c r="P340">
        <f t="shared" si="5"/>
        <v>2.4575305748751273</v>
      </c>
    </row>
    <row r="341" spans="1:16" x14ac:dyDescent="0.25">
      <c r="A341">
        <v>1161</v>
      </c>
      <c r="B341" t="s">
        <v>100</v>
      </c>
      <c r="C341" t="s">
        <v>13</v>
      </c>
      <c r="D341" t="b">
        <v>0</v>
      </c>
      <c r="E341" s="2">
        <v>0.84699999999999998</v>
      </c>
      <c r="F341" s="1">
        <v>29726</v>
      </c>
      <c r="G341">
        <v>2</v>
      </c>
      <c r="H341" s="1">
        <v>29361</v>
      </c>
      <c r="I341" s="2">
        <v>8.1083700000000007</v>
      </c>
      <c r="J341" s="2" t="s">
        <v>8</v>
      </c>
      <c r="K341" s="3">
        <v>19648769.769900002</v>
      </c>
      <c r="L341" s="1">
        <v>29724</v>
      </c>
      <c r="M341" s="2">
        <v>24.898399999999999</v>
      </c>
      <c r="N341" s="2">
        <v>26.454549999999998</v>
      </c>
      <c r="O341" s="3">
        <v>60335545.767999999</v>
      </c>
      <c r="P341">
        <f t="shared" si="5"/>
        <v>5.3444325383224305</v>
      </c>
    </row>
    <row r="342" spans="1:16" x14ac:dyDescent="0.25">
      <c r="A342">
        <v>1164</v>
      </c>
      <c r="B342" t="s">
        <v>100</v>
      </c>
      <c r="C342" t="s">
        <v>13</v>
      </c>
      <c r="D342" t="b">
        <v>0</v>
      </c>
      <c r="E342" s="2">
        <v>0.89200000000000002</v>
      </c>
      <c r="F342" s="1">
        <v>31701</v>
      </c>
      <c r="G342">
        <v>1</v>
      </c>
      <c r="H342" s="1">
        <v>31336</v>
      </c>
      <c r="I342" s="2">
        <v>14.186228449216415</v>
      </c>
      <c r="J342" s="2">
        <v>24.982918963073036</v>
      </c>
      <c r="K342" s="3">
        <v>61021539.232000001</v>
      </c>
      <c r="L342" s="1">
        <v>31699</v>
      </c>
      <c r="M342" s="2">
        <v>14.972099999999999</v>
      </c>
      <c r="N342" s="2">
        <v>15.100737070410727</v>
      </c>
      <c r="O342" s="3">
        <v>63179117.858999997</v>
      </c>
      <c r="P342">
        <f t="shared" si="5"/>
        <v>0.25015068388500178</v>
      </c>
    </row>
    <row r="343" spans="1:16" x14ac:dyDescent="0.25">
      <c r="A343">
        <v>1204</v>
      </c>
      <c r="B343" t="s">
        <v>101</v>
      </c>
      <c r="C343" t="s">
        <v>43</v>
      </c>
      <c r="D343" t="b">
        <v>0</v>
      </c>
      <c r="E343" s="2">
        <v>0.92500000000000004</v>
      </c>
      <c r="F343" s="1">
        <v>31580</v>
      </c>
      <c r="G343">
        <v>1</v>
      </c>
      <c r="H343" s="1">
        <v>31215</v>
      </c>
      <c r="I343" s="2">
        <v>0.4768066211052685</v>
      </c>
      <c r="J343" s="2">
        <v>1.0311131027323748</v>
      </c>
      <c r="K343" s="3">
        <v>6761078.2160999998</v>
      </c>
      <c r="L343" s="1">
        <v>31576</v>
      </c>
      <c r="M343" s="2">
        <v>0.83149600000000001</v>
      </c>
      <c r="N343" s="2">
        <v>0.8475541782682513</v>
      </c>
      <c r="O343" s="3">
        <v>19872920.699200001</v>
      </c>
      <c r="P343">
        <f t="shared" si="5"/>
        <v>0.1129011358265814</v>
      </c>
    </row>
    <row r="344" spans="1:16" x14ac:dyDescent="0.25">
      <c r="A344">
        <v>1225</v>
      </c>
      <c r="B344" t="s">
        <v>101</v>
      </c>
      <c r="C344" t="s">
        <v>43</v>
      </c>
      <c r="D344" t="b">
        <v>0</v>
      </c>
      <c r="E344" s="2">
        <v>0.93200000000000005</v>
      </c>
      <c r="F344" s="1">
        <v>34593</v>
      </c>
      <c r="G344">
        <v>1</v>
      </c>
      <c r="H344" s="1">
        <v>34228</v>
      </c>
      <c r="I344" s="2">
        <v>0.78243200000000013</v>
      </c>
      <c r="J344" s="2">
        <v>1.00047157694593</v>
      </c>
      <c r="K344" s="3">
        <v>10459863.948799999</v>
      </c>
      <c r="L344" s="1">
        <v>34586</v>
      </c>
      <c r="M344" s="2">
        <v>0.95544499999999999</v>
      </c>
      <c r="N344" s="2">
        <v>0.96305275878220142</v>
      </c>
      <c r="O344" s="3">
        <v>15545567.872500001</v>
      </c>
      <c r="P344">
        <f t="shared" si="5"/>
        <v>5.5071748338316136E-2</v>
      </c>
    </row>
    <row r="345" spans="1:16" x14ac:dyDescent="0.25">
      <c r="A345">
        <v>1229</v>
      </c>
      <c r="B345" t="s">
        <v>101</v>
      </c>
      <c r="C345" t="s">
        <v>43</v>
      </c>
      <c r="D345" t="b">
        <v>0</v>
      </c>
      <c r="E345" s="2">
        <v>0.95555599999999996</v>
      </c>
      <c r="F345" s="1">
        <v>35240</v>
      </c>
      <c r="G345">
        <v>1</v>
      </c>
      <c r="H345" s="1">
        <v>34876</v>
      </c>
      <c r="I345" s="2">
        <v>0.87406694302247634</v>
      </c>
      <c r="J345" s="2">
        <v>0.85820202933062995</v>
      </c>
      <c r="K345" s="3">
        <v>30945907.871399999</v>
      </c>
      <c r="L345" s="1">
        <v>35235</v>
      </c>
      <c r="M345" s="2">
        <v>0.92703999999999998</v>
      </c>
      <c r="N345" s="2">
        <v>0.91791527542738727</v>
      </c>
      <c r="O345" s="3">
        <v>30538737.088</v>
      </c>
      <c r="P345">
        <f t="shared" si="5"/>
        <v>1.6861847737323007E-2</v>
      </c>
    </row>
    <row r="346" spans="1:16" x14ac:dyDescent="0.25">
      <c r="A346">
        <v>1236</v>
      </c>
      <c r="B346" t="s">
        <v>102</v>
      </c>
      <c r="C346" t="s">
        <v>7</v>
      </c>
      <c r="D346" t="b">
        <v>0</v>
      </c>
      <c r="E346" s="2">
        <v>0.70599999999999996</v>
      </c>
      <c r="F346" s="1">
        <v>27645</v>
      </c>
      <c r="G346">
        <v>2</v>
      </c>
      <c r="H346" s="1">
        <v>27281</v>
      </c>
      <c r="I346" s="2">
        <v>1.1844946571683703</v>
      </c>
      <c r="J346" s="2" t="s">
        <v>8</v>
      </c>
      <c r="K346" s="3">
        <v>5760077.8200000003</v>
      </c>
      <c r="L346" s="1">
        <v>27641</v>
      </c>
      <c r="M346" s="2">
        <v>1.1263900000000002</v>
      </c>
      <c r="N346" s="2" t="s">
        <v>8</v>
      </c>
      <c r="O346" s="3">
        <v>5406672</v>
      </c>
      <c r="P346">
        <f t="shared" si="5"/>
        <v>1.8495286810012064E-2</v>
      </c>
    </row>
    <row r="347" spans="1:16" x14ac:dyDescent="0.25">
      <c r="A347">
        <v>1240</v>
      </c>
      <c r="B347" t="s">
        <v>102</v>
      </c>
      <c r="C347" t="s">
        <v>7</v>
      </c>
      <c r="D347" t="b">
        <v>0</v>
      </c>
      <c r="E347" s="2">
        <v>0.80800000000000005</v>
      </c>
      <c r="F347" s="1">
        <v>29482</v>
      </c>
      <c r="G347">
        <v>2</v>
      </c>
      <c r="H347" s="1">
        <v>29116</v>
      </c>
      <c r="I347" s="2">
        <v>1.7191377389097422</v>
      </c>
      <c r="J347" s="2" t="s">
        <v>8</v>
      </c>
      <c r="K347" s="3">
        <v>18050200</v>
      </c>
      <c r="L347" s="1">
        <v>29480</v>
      </c>
      <c r="M347" s="2">
        <v>2.0709900000000001</v>
      </c>
      <c r="N347" s="2" t="s">
        <v>8</v>
      </c>
      <c r="O347" s="3">
        <v>20709900</v>
      </c>
      <c r="P347">
        <f t="shared" si="5"/>
        <v>0.1119980531811494</v>
      </c>
    </row>
    <row r="348" spans="1:16" x14ac:dyDescent="0.25">
      <c r="A348">
        <v>1244</v>
      </c>
      <c r="B348" t="s">
        <v>103</v>
      </c>
      <c r="C348" t="s">
        <v>7</v>
      </c>
      <c r="D348" t="b">
        <v>0</v>
      </c>
      <c r="E348" s="2">
        <v>0.82539700000000005</v>
      </c>
      <c r="F348" s="1">
        <v>28264</v>
      </c>
      <c r="G348">
        <v>1</v>
      </c>
      <c r="H348" s="1">
        <v>27899</v>
      </c>
      <c r="I348" s="2">
        <v>0.72355599999999998</v>
      </c>
      <c r="J348" s="2" t="s">
        <v>8</v>
      </c>
      <c r="K348" s="3">
        <v>5788448</v>
      </c>
      <c r="L348" s="1">
        <v>28262</v>
      </c>
      <c r="M348" s="2">
        <v>0.68688800000000005</v>
      </c>
      <c r="N348" s="2" t="s">
        <v>8</v>
      </c>
      <c r="O348" s="3">
        <v>5495104</v>
      </c>
      <c r="P348">
        <f t="shared" si="5"/>
        <v>1.1671786906587212E-2</v>
      </c>
    </row>
    <row r="349" spans="1:16" x14ac:dyDescent="0.25">
      <c r="A349">
        <v>1245</v>
      </c>
      <c r="B349" t="s">
        <v>103</v>
      </c>
      <c r="C349" t="s">
        <v>7</v>
      </c>
      <c r="D349" t="b">
        <v>0</v>
      </c>
      <c r="E349" s="2">
        <v>0.44800000000000001</v>
      </c>
      <c r="F349" s="1">
        <v>31124</v>
      </c>
      <c r="G349">
        <v>2</v>
      </c>
      <c r="H349" s="1">
        <v>30760</v>
      </c>
      <c r="I349" s="2">
        <v>0.64557100000000001</v>
      </c>
      <c r="J349" s="2">
        <v>0.90574724353448277</v>
      </c>
      <c r="K349" s="3">
        <v>9037994</v>
      </c>
      <c r="L349" s="1">
        <v>31120</v>
      </c>
      <c r="M349" s="2">
        <v>3.0961599999999998</v>
      </c>
      <c r="N349" s="2">
        <v>3.1009233230769224</v>
      </c>
      <c r="O349" s="3">
        <v>43346240</v>
      </c>
      <c r="P349">
        <f t="shared" si="5"/>
        <v>0.78004670567324941</v>
      </c>
    </row>
    <row r="350" spans="1:16" x14ac:dyDescent="0.25">
      <c r="A350">
        <v>1246</v>
      </c>
      <c r="B350" t="s">
        <v>103</v>
      </c>
      <c r="C350" t="s">
        <v>7</v>
      </c>
      <c r="D350" t="b">
        <v>0</v>
      </c>
      <c r="E350" s="2">
        <v>0.68500000000000005</v>
      </c>
      <c r="F350" s="1">
        <v>31551</v>
      </c>
      <c r="G350">
        <v>1</v>
      </c>
      <c r="H350" s="1">
        <v>31187</v>
      </c>
      <c r="I350" s="2">
        <v>1.7177121383190157</v>
      </c>
      <c r="J350" s="2">
        <v>4.6358708278496161</v>
      </c>
      <c r="K350" s="3">
        <v>70315700</v>
      </c>
      <c r="L350" s="1">
        <v>31547</v>
      </c>
      <c r="M350" s="2">
        <v>3.3518099999999995</v>
      </c>
      <c r="N350" s="2">
        <v>3.5777747191011233</v>
      </c>
      <c r="O350" s="3">
        <v>117313350</v>
      </c>
      <c r="P350">
        <f t="shared" si="5"/>
        <v>0.52014950436484964</v>
      </c>
    </row>
    <row r="351" spans="1:16" x14ac:dyDescent="0.25">
      <c r="A351">
        <v>1250</v>
      </c>
      <c r="B351" t="s">
        <v>104</v>
      </c>
      <c r="C351" t="s">
        <v>7</v>
      </c>
      <c r="D351" t="b">
        <v>0</v>
      </c>
      <c r="E351" s="2">
        <v>0.88400000000000001</v>
      </c>
      <c r="F351" s="1">
        <v>28128</v>
      </c>
      <c r="G351">
        <v>1</v>
      </c>
      <c r="H351" s="1">
        <v>27764</v>
      </c>
      <c r="I351" s="2">
        <v>1.9782374410343171</v>
      </c>
      <c r="J351" s="2" t="s">
        <v>8</v>
      </c>
      <c r="K351" s="3">
        <v>6507360</v>
      </c>
      <c r="L351" s="1">
        <v>28124</v>
      </c>
      <c r="M351" s="2">
        <v>1.3686100000000001</v>
      </c>
      <c r="N351" s="2" t="s">
        <v>8</v>
      </c>
      <c r="O351" s="3">
        <v>4516413</v>
      </c>
      <c r="P351">
        <f t="shared" si="5"/>
        <v>0.19405044137014901</v>
      </c>
    </row>
    <row r="352" spans="1:16" x14ac:dyDescent="0.25">
      <c r="A352">
        <v>1251</v>
      </c>
      <c r="B352" t="s">
        <v>104</v>
      </c>
      <c r="C352" t="s">
        <v>7</v>
      </c>
      <c r="D352" t="b">
        <v>0</v>
      </c>
      <c r="E352" s="2">
        <v>0.93500000000000005</v>
      </c>
      <c r="F352" s="1">
        <v>28935</v>
      </c>
      <c r="G352">
        <v>1</v>
      </c>
      <c r="H352" s="1">
        <v>28570</v>
      </c>
      <c r="I352" s="2">
        <v>0.43795499999999998</v>
      </c>
      <c r="J352" s="2" t="s">
        <v>8</v>
      </c>
      <c r="K352" s="3">
        <v>2627730</v>
      </c>
      <c r="L352" s="1">
        <v>28933</v>
      </c>
      <c r="M352" s="2">
        <v>0.583596</v>
      </c>
      <c r="N352" s="2" t="s">
        <v>8</v>
      </c>
      <c r="O352" s="3">
        <v>3501576</v>
      </c>
      <c r="P352">
        <f t="shared" si="5"/>
        <v>4.6358970133693465E-2</v>
      </c>
    </row>
    <row r="353" spans="1:16" x14ac:dyDescent="0.25">
      <c r="A353">
        <v>1252</v>
      </c>
      <c r="B353" t="s">
        <v>104</v>
      </c>
      <c r="C353" t="s">
        <v>7</v>
      </c>
      <c r="D353" t="b">
        <v>0</v>
      </c>
      <c r="E353" s="2">
        <v>1</v>
      </c>
      <c r="F353" s="1">
        <v>30302</v>
      </c>
      <c r="G353">
        <v>1</v>
      </c>
      <c r="H353" s="1">
        <v>29937</v>
      </c>
      <c r="I353" s="2">
        <v>1.4202600000000001</v>
      </c>
      <c r="J353" s="2">
        <v>1.3153331398416888</v>
      </c>
      <c r="K353" s="3">
        <v>17043120</v>
      </c>
      <c r="L353" s="1">
        <v>30300</v>
      </c>
      <c r="M353" s="2">
        <v>0.76332299999999997</v>
      </c>
      <c r="N353" s="2">
        <v>0.78341044736842091</v>
      </c>
      <c r="O353" s="3">
        <v>9159876</v>
      </c>
      <c r="P353">
        <f t="shared" si="5"/>
        <v>0.20910954169992094</v>
      </c>
    </row>
    <row r="354" spans="1:16" x14ac:dyDescent="0.25">
      <c r="A354">
        <v>1253</v>
      </c>
      <c r="B354" t="s">
        <v>104</v>
      </c>
      <c r="C354" t="s">
        <v>7</v>
      </c>
      <c r="D354" t="b">
        <v>0</v>
      </c>
      <c r="E354" s="2">
        <v>1</v>
      </c>
      <c r="F354" s="1">
        <v>31762</v>
      </c>
      <c r="G354">
        <v>1</v>
      </c>
      <c r="H354" s="1">
        <v>31397</v>
      </c>
      <c r="I354" s="2">
        <v>0.924458</v>
      </c>
      <c r="J354" s="2">
        <v>1.3350637418731897</v>
      </c>
      <c r="K354" s="3">
        <v>16640244</v>
      </c>
      <c r="L354" s="1">
        <v>31449</v>
      </c>
      <c r="M354" s="2">
        <v>1.37378</v>
      </c>
      <c r="N354" s="2">
        <v>1.7368697830374757</v>
      </c>
      <c r="O354" s="3">
        <v>24728040</v>
      </c>
      <c r="P354">
        <f t="shared" si="5"/>
        <v>0.1430236346798732</v>
      </c>
    </row>
    <row r="355" spans="1:16" x14ac:dyDescent="0.25">
      <c r="A355">
        <v>1254</v>
      </c>
      <c r="B355" t="s">
        <v>104</v>
      </c>
      <c r="C355" t="s">
        <v>7</v>
      </c>
      <c r="D355" t="b">
        <v>0</v>
      </c>
      <c r="E355" s="2">
        <v>0.72399999999999998</v>
      </c>
      <c r="F355" s="1">
        <v>32006</v>
      </c>
      <c r="G355">
        <v>1</v>
      </c>
      <c r="H355" s="1">
        <v>31765</v>
      </c>
      <c r="I355" s="2">
        <v>2.00902</v>
      </c>
      <c r="J355" s="2">
        <v>1.9337992823712948</v>
      </c>
      <c r="K355" s="3">
        <v>200902000</v>
      </c>
      <c r="L355" s="1">
        <v>32002</v>
      </c>
      <c r="M355" s="2">
        <v>1.7817799999999997</v>
      </c>
      <c r="N355" s="2">
        <v>1.7501723493290877</v>
      </c>
      <c r="O355" s="3">
        <v>178178000</v>
      </c>
      <c r="P355">
        <f t="shared" si="5"/>
        <v>7.2332738536404706E-2</v>
      </c>
    </row>
    <row r="356" spans="1:16" x14ac:dyDescent="0.25">
      <c r="A356">
        <v>1255</v>
      </c>
      <c r="B356" t="s">
        <v>104</v>
      </c>
      <c r="C356" t="s">
        <v>7</v>
      </c>
      <c r="D356" t="b">
        <v>0</v>
      </c>
      <c r="E356" s="2">
        <v>0.99099999999999999</v>
      </c>
      <c r="F356" s="1">
        <v>32463</v>
      </c>
      <c r="G356">
        <v>1</v>
      </c>
      <c r="H356" s="1">
        <v>32097</v>
      </c>
      <c r="I356" s="2">
        <v>1.21367</v>
      </c>
      <c r="J356" s="2">
        <v>1.4367959610027856</v>
      </c>
      <c r="K356" s="3">
        <v>212392250</v>
      </c>
      <c r="L356" s="1">
        <v>32461</v>
      </c>
      <c r="M356" s="2">
        <v>1.14653</v>
      </c>
      <c r="N356" s="2">
        <v>1.159075285442436</v>
      </c>
      <c r="O356" s="3">
        <v>200642750</v>
      </c>
      <c r="P356">
        <f t="shared" si="5"/>
        <v>2.1371325758379699E-2</v>
      </c>
    </row>
    <row r="357" spans="1:16" x14ac:dyDescent="0.25">
      <c r="A357">
        <v>1258</v>
      </c>
      <c r="B357" t="s">
        <v>105</v>
      </c>
      <c r="C357" t="s">
        <v>7</v>
      </c>
      <c r="D357" t="b">
        <v>0</v>
      </c>
      <c r="E357" s="2">
        <v>1</v>
      </c>
      <c r="F357" s="1">
        <v>31488</v>
      </c>
      <c r="G357">
        <v>2</v>
      </c>
      <c r="H357" s="1">
        <v>31124</v>
      </c>
      <c r="I357" s="2">
        <v>7.3938700920306015</v>
      </c>
      <c r="J357" s="2" t="s">
        <v>8</v>
      </c>
      <c r="K357" s="3">
        <v>9110304</v>
      </c>
      <c r="L357" s="1">
        <v>31399</v>
      </c>
      <c r="M357" s="2">
        <v>6.7139400000000009</v>
      </c>
      <c r="N357" s="2" t="s">
        <v>8</v>
      </c>
      <c r="O357" s="3">
        <v>8056728</v>
      </c>
      <c r="P357">
        <f t="shared" si="5"/>
        <v>0.2164284702071948</v>
      </c>
    </row>
    <row r="358" spans="1:16" x14ac:dyDescent="0.25">
      <c r="A358">
        <v>1259</v>
      </c>
      <c r="B358" t="s">
        <v>105</v>
      </c>
      <c r="C358" t="s">
        <v>7</v>
      </c>
      <c r="D358" t="b">
        <v>0</v>
      </c>
      <c r="E358" s="2">
        <v>1</v>
      </c>
      <c r="F358" s="1">
        <v>32919</v>
      </c>
      <c r="G358">
        <v>1</v>
      </c>
      <c r="J358" s="2" t="s">
        <v>8</v>
      </c>
      <c r="N358" s="2" t="s">
        <v>8</v>
      </c>
      <c r="P358">
        <f t="shared" si="5"/>
        <v>0</v>
      </c>
    </row>
    <row r="359" spans="1:16" x14ac:dyDescent="0.25">
      <c r="A359">
        <v>1260</v>
      </c>
      <c r="B359" t="s">
        <v>105</v>
      </c>
      <c r="C359" t="s">
        <v>7</v>
      </c>
      <c r="D359" t="b">
        <v>0</v>
      </c>
      <c r="E359" s="2">
        <v>0.98899999999999999</v>
      </c>
      <c r="F359" s="1">
        <v>33070</v>
      </c>
      <c r="G359">
        <v>1</v>
      </c>
      <c r="J359" s="2" t="s">
        <v>8</v>
      </c>
      <c r="L359" s="1">
        <v>33066</v>
      </c>
      <c r="M359" s="2">
        <v>6.2233099999999988</v>
      </c>
      <c r="N359" s="2">
        <v>6.2758052340784465</v>
      </c>
      <c r="O359" s="3">
        <v>179231328</v>
      </c>
      <c r="P359">
        <f t="shared" si="5"/>
        <v>1.9809410977864461</v>
      </c>
    </row>
    <row r="360" spans="1:16" x14ac:dyDescent="0.25">
      <c r="A360">
        <v>1265</v>
      </c>
      <c r="B360" t="s">
        <v>106</v>
      </c>
      <c r="C360" t="s">
        <v>7</v>
      </c>
      <c r="D360" t="b">
        <v>0</v>
      </c>
      <c r="E360" s="2">
        <v>0.58799999999999997</v>
      </c>
      <c r="F360" s="1">
        <v>28023</v>
      </c>
      <c r="G360">
        <v>2</v>
      </c>
      <c r="H360" s="1">
        <v>27659</v>
      </c>
      <c r="I360" s="2">
        <v>3.1957268471202491</v>
      </c>
      <c r="J360" s="2" t="s">
        <v>8</v>
      </c>
      <c r="K360" s="3">
        <v>6985335</v>
      </c>
      <c r="L360" s="1">
        <v>28019</v>
      </c>
      <c r="M360" s="2">
        <v>3.4112000000000005</v>
      </c>
      <c r="N360" s="2" t="s">
        <v>8</v>
      </c>
      <c r="O360" s="3">
        <v>7265856</v>
      </c>
      <c r="P360">
        <f t="shared" si="5"/>
        <v>6.8587234768816174E-2</v>
      </c>
    </row>
    <row r="361" spans="1:16" x14ac:dyDescent="0.25">
      <c r="A361">
        <v>1266</v>
      </c>
      <c r="B361" t="s">
        <v>106</v>
      </c>
      <c r="C361" t="s">
        <v>7</v>
      </c>
      <c r="D361" t="b">
        <v>0</v>
      </c>
      <c r="E361" s="2">
        <v>0.64100000000000001</v>
      </c>
      <c r="F361" s="1">
        <v>29817</v>
      </c>
      <c r="G361">
        <v>2</v>
      </c>
      <c r="H361" s="1">
        <v>29452</v>
      </c>
      <c r="I361" s="2">
        <v>7.2986422260370603</v>
      </c>
      <c r="J361" s="2" t="s">
        <v>8</v>
      </c>
      <c r="K361" s="3">
        <v>31241519.399999999</v>
      </c>
      <c r="L361" s="1">
        <v>29815</v>
      </c>
      <c r="M361" s="2">
        <v>12.317500000000003</v>
      </c>
      <c r="N361" s="2">
        <v>12.847074044585991</v>
      </c>
      <c r="O361" s="3">
        <v>52472550</v>
      </c>
      <c r="P361">
        <f t="shared" si="5"/>
        <v>1.5975520468027773</v>
      </c>
    </row>
    <row r="362" spans="1:16" x14ac:dyDescent="0.25">
      <c r="A362">
        <v>1268</v>
      </c>
      <c r="B362" t="s">
        <v>106</v>
      </c>
      <c r="C362" t="s">
        <v>7</v>
      </c>
      <c r="D362" t="b">
        <v>0</v>
      </c>
      <c r="E362" s="2">
        <v>1</v>
      </c>
      <c r="F362" s="1">
        <v>30880</v>
      </c>
      <c r="G362">
        <v>1</v>
      </c>
      <c r="H362" s="1">
        <v>30515</v>
      </c>
      <c r="I362" s="2">
        <v>2.9880946197485718</v>
      </c>
      <c r="J362" s="2">
        <v>3.3888449459512304</v>
      </c>
      <c r="K362" s="3">
        <v>24164495</v>
      </c>
      <c r="L362" s="1">
        <v>30876</v>
      </c>
      <c r="M362" s="2">
        <v>2.5714399999999999</v>
      </c>
      <c r="N362" s="2">
        <v>2.6041604191616767</v>
      </c>
      <c r="O362" s="3">
        <v>20082946.399999999</v>
      </c>
      <c r="P362">
        <f t="shared" si="5"/>
        <v>0.13262528459011849</v>
      </c>
    </row>
    <row r="363" spans="1:16" x14ac:dyDescent="0.25">
      <c r="A363">
        <v>1270</v>
      </c>
      <c r="B363" t="s">
        <v>107</v>
      </c>
      <c r="C363" t="s">
        <v>43</v>
      </c>
      <c r="D363" t="b">
        <v>0</v>
      </c>
      <c r="E363" s="2">
        <v>0.85599999999999998</v>
      </c>
      <c r="F363" s="1">
        <v>29605</v>
      </c>
      <c r="G363">
        <v>1</v>
      </c>
      <c r="J363" s="2" t="s">
        <v>8</v>
      </c>
      <c r="L363" s="1">
        <v>29601</v>
      </c>
      <c r="M363" s="2">
        <v>9.13096</v>
      </c>
      <c r="N363" s="2">
        <v>9.8713081081081082</v>
      </c>
      <c r="O363" s="3">
        <v>21444698.727200001</v>
      </c>
      <c r="P363">
        <f t="shared" si="5"/>
        <v>2.9064748383487453</v>
      </c>
    </row>
    <row r="364" spans="1:16" x14ac:dyDescent="0.25">
      <c r="A364">
        <v>1275</v>
      </c>
      <c r="B364" t="s">
        <v>107</v>
      </c>
      <c r="C364" t="s">
        <v>43</v>
      </c>
      <c r="D364" t="b">
        <v>0</v>
      </c>
      <c r="E364" s="2">
        <v>0.97199999999999998</v>
      </c>
      <c r="F364" s="1">
        <v>30809</v>
      </c>
      <c r="G364">
        <v>1</v>
      </c>
      <c r="H364" s="1">
        <v>30445</v>
      </c>
      <c r="I364" s="2">
        <v>1.9077029846889979</v>
      </c>
      <c r="J364" s="2">
        <v>2.1753941896411311</v>
      </c>
      <c r="K364" s="3">
        <v>16876858.979500003</v>
      </c>
      <c r="L364" s="1">
        <v>30805</v>
      </c>
      <c r="M364" s="2">
        <v>2.8869899999999995</v>
      </c>
      <c r="N364" s="2">
        <v>2.8594342951541845</v>
      </c>
      <c r="O364" s="3">
        <v>13743140.586300001</v>
      </c>
      <c r="P364">
        <f t="shared" si="5"/>
        <v>0.31171673838490899</v>
      </c>
    </row>
    <row r="365" spans="1:16" x14ac:dyDescent="0.25">
      <c r="A365">
        <v>1277</v>
      </c>
      <c r="B365" t="s">
        <v>107</v>
      </c>
      <c r="C365" t="s">
        <v>43</v>
      </c>
      <c r="D365" t="b">
        <v>0</v>
      </c>
      <c r="E365" s="2">
        <v>0.95899999999999996</v>
      </c>
      <c r="F365" s="1">
        <v>31187</v>
      </c>
      <c r="G365">
        <v>1</v>
      </c>
      <c r="H365" s="1">
        <v>30823</v>
      </c>
      <c r="I365" s="2">
        <v>1.2202849965790321</v>
      </c>
      <c r="J365" s="2">
        <v>1.9276304508413731</v>
      </c>
      <c r="K365" s="3">
        <v>27392162.807299998</v>
      </c>
      <c r="L365" s="1">
        <v>31183</v>
      </c>
      <c r="M365" s="2">
        <v>2.66492</v>
      </c>
      <c r="N365" s="2">
        <v>2.6955512643678161</v>
      </c>
      <c r="O365" s="3">
        <v>53156626.255999997</v>
      </c>
      <c r="P365">
        <f t="shared" si="5"/>
        <v>0.45984160351604836</v>
      </c>
    </row>
    <row r="366" spans="1:16" x14ac:dyDescent="0.25">
      <c r="A366">
        <v>1279</v>
      </c>
      <c r="B366" t="s">
        <v>107</v>
      </c>
      <c r="C366" t="s">
        <v>43</v>
      </c>
      <c r="D366" t="b">
        <v>0</v>
      </c>
      <c r="E366" s="2">
        <v>0.63800000000000001</v>
      </c>
      <c r="F366" s="1">
        <v>31673</v>
      </c>
      <c r="G366">
        <v>2</v>
      </c>
      <c r="H366" s="1">
        <v>31308</v>
      </c>
      <c r="I366" s="2">
        <v>2.6816115013950768</v>
      </c>
      <c r="J366" s="2">
        <v>4.9119998128875135</v>
      </c>
      <c r="K366" s="3">
        <v>69536345.34799999</v>
      </c>
      <c r="L366" s="1">
        <v>31671</v>
      </c>
      <c r="M366" s="2">
        <v>7.1064499999999997</v>
      </c>
      <c r="N366" s="2">
        <v>7.0412011576846298</v>
      </c>
      <c r="O366" s="3">
        <v>127493266.22499999</v>
      </c>
      <c r="P366">
        <f t="shared" si="5"/>
        <v>1.4084698388725883</v>
      </c>
    </row>
    <row r="367" spans="1:16" x14ac:dyDescent="0.25">
      <c r="A367">
        <v>1300</v>
      </c>
      <c r="B367" t="s">
        <v>108</v>
      </c>
      <c r="C367" t="s">
        <v>7</v>
      </c>
      <c r="D367" t="b">
        <v>0</v>
      </c>
      <c r="E367" s="2">
        <v>3.17</v>
      </c>
      <c r="F367" s="1">
        <v>28690</v>
      </c>
      <c r="G367">
        <v>4</v>
      </c>
      <c r="H367" s="1">
        <v>28325</v>
      </c>
      <c r="I367" s="2">
        <v>0.15751899999999999</v>
      </c>
      <c r="J367" s="2" t="s">
        <v>8</v>
      </c>
      <c r="K367" s="3">
        <v>669455.75</v>
      </c>
      <c r="L367" s="1">
        <v>28688</v>
      </c>
      <c r="M367" s="2">
        <v>0.14202600000000001</v>
      </c>
      <c r="N367" s="2" t="s">
        <v>8</v>
      </c>
      <c r="O367" s="3">
        <v>603610.5</v>
      </c>
      <c r="P367">
        <f t="shared" si="5"/>
        <v>4.9315750666454623E-3</v>
      </c>
    </row>
    <row r="368" spans="1:16" x14ac:dyDescent="0.25">
      <c r="A368">
        <v>1301</v>
      </c>
      <c r="B368" t="s">
        <v>108</v>
      </c>
      <c r="C368" t="s">
        <v>7</v>
      </c>
      <c r="D368" t="b">
        <v>0</v>
      </c>
      <c r="E368" s="2">
        <v>0.111</v>
      </c>
      <c r="F368" s="1">
        <v>31673</v>
      </c>
      <c r="G368">
        <v>2</v>
      </c>
      <c r="H368" s="1">
        <v>31308</v>
      </c>
      <c r="I368" s="2">
        <v>4.4054334020467634</v>
      </c>
      <c r="J368" s="2">
        <v>8.0695835452989417</v>
      </c>
      <c r="K368" s="3">
        <v>11707815.000000002</v>
      </c>
      <c r="L368" s="1">
        <v>31671</v>
      </c>
      <c r="M368" s="2">
        <v>13.840999999999999</v>
      </c>
      <c r="N368" s="2">
        <v>13.713916966067863</v>
      </c>
      <c r="O368" s="3">
        <v>35294550</v>
      </c>
      <c r="P368">
        <f t="shared" si="5"/>
        <v>3.0034341298740719</v>
      </c>
    </row>
    <row r="369" spans="1:16" x14ac:dyDescent="0.25">
      <c r="A369">
        <v>1302</v>
      </c>
      <c r="B369" t="s">
        <v>108</v>
      </c>
      <c r="C369" t="s">
        <v>7</v>
      </c>
      <c r="D369" t="b">
        <v>0</v>
      </c>
      <c r="E369" s="2">
        <v>0.65200000000000002</v>
      </c>
      <c r="F369" s="1">
        <v>32434</v>
      </c>
      <c r="G369">
        <v>1</v>
      </c>
      <c r="H369" s="1">
        <v>32069</v>
      </c>
      <c r="I369" s="2">
        <v>0.96568664008441873</v>
      </c>
      <c r="J369" s="2">
        <v>0.95069009461487242</v>
      </c>
      <c r="K369" s="3">
        <v>25680795</v>
      </c>
      <c r="L369" s="1">
        <v>32430</v>
      </c>
      <c r="M369" s="2">
        <v>0.90638200000000013</v>
      </c>
      <c r="N369" s="2">
        <v>0.93291569200492008</v>
      </c>
      <c r="O369" s="3">
        <v>23112741</v>
      </c>
      <c r="P369">
        <f t="shared" si="5"/>
        <v>1.8877253235441958E-2</v>
      </c>
    </row>
    <row r="370" spans="1:16" x14ac:dyDescent="0.25">
      <c r="A370">
        <v>1310</v>
      </c>
      <c r="B370" t="s">
        <v>109</v>
      </c>
      <c r="C370" t="s">
        <v>7</v>
      </c>
      <c r="D370" t="b">
        <v>0</v>
      </c>
      <c r="E370" s="2">
        <v>0.70799999999999996</v>
      </c>
      <c r="F370" s="1">
        <v>29635</v>
      </c>
      <c r="G370">
        <v>2</v>
      </c>
      <c r="H370" s="1">
        <v>29269</v>
      </c>
      <c r="I370" s="2">
        <v>0.51903900000000003</v>
      </c>
      <c r="J370" s="2" t="s">
        <v>8</v>
      </c>
      <c r="K370" s="3">
        <v>3425657.4000000004</v>
      </c>
      <c r="L370" s="1">
        <v>29633</v>
      </c>
      <c r="M370" s="2">
        <v>1.0948899999999999</v>
      </c>
      <c r="N370" s="2">
        <v>1.1506568930390491</v>
      </c>
      <c r="O370" s="3">
        <v>7226273.9999999991</v>
      </c>
      <c r="P370">
        <f t="shared" si="5"/>
        <v>0.183299066268822</v>
      </c>
    </row>
    <row r="371" spans="1:16" x14ac:dyDescent="0.25">
      <c r="A371">
        <v>1312</v>
      </c>
      <c r="B371" t="s">
        <v>110</v>
      </c>
      <c r="C371" t="s">
        <v>7</v>
      </c>
      <c r="D371" t="b">
        <v>0</v>
      </c>
      <c r="E371" s="2">
        <v>1</v>
      </c>
      <c r="F371" s="1">
        <v>29398</v>
      </c>
      <c r="G371">
        <v>1</v>
      </c>
      <c r="H371" s="1">
        <v>29032</v>
      </c>
      <c r="I371" s="2">
        <v>0.38889200000000007</v>
      </c>
      <c r="J371" s="2" t="s">
        <v>8</v>
      </c>
      <c r="K371" s="3">
        <v>77102505.703999996</v>
      </c>
      <c r="L371" s="1">
        <v>29396</v>
      </c>
      <c r="M371" s="2">
        <v>0.32175300000000001</v>
      </c>
      <c r="N371" s="2" t="s">
        <v>8</v>
      </c>
      <c r="O371" s="3">
        <v>63791393.286000006</v>
      </c>
      <c r="P371">
        <f t="shared" si="5"/>
        <v>2.1371007448493542E-2</v>
      </c>
    </row>
    <row r="372" spans="1:16" x14ac:dyDescent="0.25">
      <c r="A372">
        <v>1313</v>
      </c>
      <c r="B372" t="s">
        <v>110</v>
      </c>
      <c r="C372" t="s">
        <v>7</v>
      </c>
      <c r="D372" t="b">
        <v>0</v>
      </c>
      <c r="E372" s="2">
        <v>1</v>
      </c>
      <c r="F372" s="1">
        <v>29635</v>
      </c>
      <c r="G372">
        <v>1</v>
      </c>
      <c r="H372" s="1">
        <v>29269</v>
      </c>
      <c r="I372" s="2">
        <v>0.34964099999999992</v>
      </c>
      <c r="J372" s="2" t="s">
        <v>8</v>
      </c>
      <c r="K372" s="3">
        <v>69320523.942000002</v>
      </c>
      <c r="L372" s="1">
        <v>29633</v>
      </c>
      <c r="M372" s="2">
        <v>0.39560599999999996</v>
      </c>
      <c r="N372" s="2">
        <v>0.41575571137521217</v>
      </c>
      <c r="O372" s="3">
        <v>98042243.768000007</v>
      </c>
      <c r="P372">
        <f t="shared" si="5"/>
        <v>1.463111391843795E-2</v>
      </c>
    </row>
    <row r="373" spans="1:16" x14ac:dyDescent="0.25">
      <c r="A373">
        <v>1314</v>
      </c>
      <c r="B373" t="s">
        <v>110</v>
      </c>
      <c r="C373" t="s">
        <v>7</v>
      </c>
      <c r="D373" t="b">
        <v>0</v>
      </c>
      <c r="E373" s="2">
        <v>1</v>
      </c>
      <c r="F373" s="1">
        <v>30424</v>
      </c>
      <c r="G373">
        <v>4</v>
      </c>
      <c r="H373" s="1">
        <v>30060</v>
      </c>
      <c r="I373" s="2">
        <v>9.1929300000000005E-2</v>
      </c>
      <c r="J373" s="2">
        <v>9.4390274352331618E-2</v>
      </c>
      <c r="K373" s="3">
        <v>24240653.258400001</v>
      </c>
      <c r="L373" s="1">
        <v>30420</v>
      </c>
      <c r="M373" s="2">
        <v>0.110522</v>
      </c>
      <c r="N373" s="2">
        <v>0.10623335327405012</v>
      </c>
      <c r="O373" s="3">
        <v>29143325.136</v>
      </c>
      <c r="P373">
        <f t="shared" si="5"/>
        <v>5.9182402208493622E-3</v>
      </c>
    </row>
    <row r="374" spans="1:16" x14ac:dyDescent="0.25">
      <c r="A374">
        <v>1320</v>
      </c>
      <c r="B374" t="s">
        <v>111</v>
      </c>
      <c r="C374" t="s">
        <v>7</v>
      </c>
      <c r="D374" t="b">
        <v>0</v>
      </c>
      <c r="E374" s="2">
        <v>0.73799999999999999</v>
      </c>
      <c r="F374" s="1">
        <v>32674</v>
      </c>
      <c r="G374">
        <v>1</v>
      </c>
      <c r="H374" s="1">
        <v>32309</v>
      </c>
      <c r="I374" s="2">
        <v>13.571892084451276</v>
      </c>
      <c r="J374" s="2">
        <v>21.838301778889981</v>
      </c>
      <c r="K374" s="3">
        <v>160548901.88</v>
      </c>
      <c r="L374" s="1">
        <v>32672</v>
      </c>
      <c r="M374" s="2">
        <v>22.460699999999999</v>
      </c>
      <c r="N374" s="2">
        <v>22.73277862954258</v>
      </c>
      <c r="O374" s="3">
        <v>263481979.56</v>
      </c>
      <c r="P374">
        <f t="shared" si="5"/>
        <v>2.8293954359078919</v>
      </c>
    </row>
    <row r="375" spans="1:16" x14ac:dyDescent="0.25">
      <c r="A375">
        <v>1321</v>
      </c>
      <c r="B375" t="s">
        <v>111</v>
      </c>
      <c r="C375" t="s">
        <v>7</v>
      </c>
      <c r="D375" t="b">
        <v>0</v>
      </c>
      <c r="E375" s="2">
        <v>0.90800000000000003</v>
      </c>
      <c r="F375" s="1">
        <v>32828</v>
      </c>
      <c r="G375">
        <v>1</v>
      </c>
      <c r="H375" s="1">
        <v>32463</v>
      </c>
      <c r="I375" s="2">
        <v>12.234768704442518</v>
      </c>
      <c r="J375" s="2">
        <v>16.875344504809892</v>
      </c>
      <c r="K375" s="3">
        <v>195688513.28</v>
      </c>
      <c r="L375" s="1">
        <v>32826</v>
      </c>
      <c r="M375" s="2">
        <v>16.449200000000005</v>
      </c>
      <c r="N375" s="2">
        <v>16.519652287133805</v>
      </c>
      <c r="O375" s="3">
        <v>289443413.04000002</v>
      </c>
      <c r="P375">
        <f t="shared" si="5"/>
        <v>1.3414951460183093</v>
      </c>
    </row>
    <row r="376" spans="1:16" x14ac:dyDescent="0.25">
      <c r="A376">
        <v>1323</v>
      </c>
      <c r="B376" t="s">
        <v>111</v>
      </c>
      <c r="C376" t="s">
        <v>7</v>
      </c>
      <c r="D376" t="b">
        <v>0</v>
      </c>
      <c r="E376" s="2">
        <v>0.98599999999999999</v>
      </c>
      <c r="F376" s="1">
        <v>33801</v>
      </c>
      <c r="G376">
        <v>1</v>
      </c>
      <c r="H376" s="1">
        <v>33435</v>
      </c>
      <c r="I376" s="2">
        <v>19.792808898576126</v>
      </c>
      <c r="J376" s="2">
        <v>15.505870526377686</v>
      </c>
      <c r="K376" s="3">
        <v>441897103.12</v>
      </c>
      <c r="L376" s="1">
        <v>33799</v>
      </c>
      <c r="M376" s="2">
        <v>10.7165</v>
      </c>
      <c r="N376" s="2">
        <v>10.761579925216171</v>
      </c>
      <c r="O376" s="3">
        <v>238165639.30000001</v>
      </c>
      <c r="P376">
        <f t="shared" si="5"/>
        <v>2.8890788524746935</v>
      </c>
    </row>
    <row r="377" spans="1:16" x14ac:dyDescent="0.25">
      <c r="A377">
        <v>1328</v>
      </c>
      <c r="B377" t="s">
        <v>112</v>
      </c>
      <c r="C377" t="s">
        <v>94</v>
      </c>
      <c r="D377" t="b">
        <v>0</v>
      </c>
      <c r="E377" s="2">
        <v>0.96099999999999997</v>
      </c>
      <c r="F377" s="1">
        <v>29878</v>
      </c>
      <c r="G377">
        <v>1</v>
      </c>
      <c r="H377" s="1">
        <v>29586</v>
      </c>
      <c r="I377" s="2">
        <v>2.2122068084001976</v>
      </c>
      <c r="J377" s="2">
        <v>2.2741485990354029</v>
      </c>
      <c r="K377" s="3">
        <v>5784320</v>
      </c>
      <c r="L377" s="1">
        <v>29874</v>
      </c>
      <c r="M377" s="2">
        <v>1.9367099999999999</v>
      </c>
      <c r="N377" s="2">
        <v>1.8907292307692309</v>
      </c>
      <c r="O377" s="3">
        <v>4648104</v>
      </c>
      <c r="P377">
        <f t="shared" si="5"/>
        <v>8.7693357725864493E-2</v>
      </c>
    </row>
    <row r="378" spans="1:16" x14ac:dyDescent="0.25">
      <c r="A378">
        <v>1331</v>
      </c>
      <c r="B378" t="s">
        <v>112</v>
      </c>
      <c r="C378" t="s">
        <v>94</v>
      </c>
      <c r="D378" t="b">
        <v>0</v>
      </c>
      <c r="E378" s="2">
        <v>0.58599999999999997</v>
      </c>
      <c r="F378" s="1">
        <v>31173</v>
      </c>
      <c r="G378">
        <v>1</v>
      </c>
      <c r="H378" s="1">
        <v>30809</v>
      </c>
      <c r="I378" s="2">
        <v>1.0793900000000001</v>
      </c>
      <c r="J378" s="2">
        <v>1.5682760563380282</v>
      </c>
      <c r="K378" s="3">
        <v>5841356.4508000007</v>
      </c>
      <c r="L378" s="1">
        <v>31169</v>
      </c>
      <c r="M378" s="2">
        <v>2.3266399999999998</v>
      </c>
      <c r="N378" s="2">
        <v>2.3313979550102251</v>
      </c>
      <c r="O378" s="3">
        <v>12591124.220799999</v>
      </c>
      <c r="P378">
        <f t="shared" si="5"/>
        <v>0.39701200554273286</v>
      </c>
    </row>
    <row r="379" spans="1:16" x14ac:dyDescent="0.25">
      <c r="A379">
        <v>1333</v>
      </c>
      <c r="B379" t="s">
        <v>112</v>
      </c>
      <c r="C379" t="s">
        <v>94</v>
      </c>
      <c r="D379" t="b">
        <v>0</v>
      </c>
      <c r="E379" s="2">
        <v>0.96899999999999997</v>
      </c>
      <c r="F379" s="1">
        <v>31610</v>
      </c>
      <c r="G379">
        <v>1</v>
      </c>
      <c r="H379" s="1">
        <v>31245</v>
      </c>
      <c r="I379" s="2">
        <v>1.7696196574124994</v>
      </c>
      <c r="J379" s="2">
        <v>3.3255493939299043</v>
      </c>
      <c r="K379" s="3">
        <v>50864538.269999996</v>
      </c>
      <c r="L379" s="1">
        <v>31608</v>
      </c>
      <c r="M379" s="2">
        <v>2.1742799999999995</v>
      </c>
      <c r="N379" s="2">
        <v>2.2122867105561861</v>
      </c>
      <c r="O379" s="3">
        <v>62672099.004000001</v>
      </c>
      <c r="P379">
        <f t="shared" si="5"/>
        <v>0.12880738759212093</v>
      </c>
    </row>
    <row r="380" spans="1:16" x14ac:dyDescent="0.25">
      <c r="A380">
        <v>1344</v>
      </c>
      <c r="B380" t="s">
        <v>113</v>
      </c>
      <c r="C380" t="s">
        <v>7</v>
      </c>
      <c r="D380" t="b">
        <v>0</v>
      </c>
      <c r="E380" s="2">
        <v>0.28299999999999997</v>
      </c>
      <c r="F380" s="1">
        <v>29817</v>
      </c>
      <c r="G380">
        <v>1</v>
      </c>
      <c r="H380" s="1">
        <v>29605</v>
      </c>
      <c r="I380" s="2">
        <v>1.5493699999999999</v>
      </c>
      <c r="J380" s="2">
        <v>1.8122095535714282</v>
      </c>
      <c r="K380" s="3">
        <v>27258066.41</v>
      </c>
      <c r="L380" s="1">
        <v>29815</v>
      </c>
      <c r="M380" s="2">
        <v>1.26532</v>
      </c>
      <c r="N380" s="2">
        <v>1.3197207006369427</v>
      </c>
      <c r="O380" s="3">
        <v>22260774.760000002</v>
      </c>
      <c r="P380">
        <f t="shared" si="5"/>
        <v>9.0415923170505716E-2</v>
      </c>
    </row>
    <row r="381" spans="1:16" x14ac:dyDescent="0.25">
      <c r="A381">
        <v>1346</v>
      </c>
      <c r="B381" t="s">
        <v>113</v>
      </c>
      <c r="C381" t="s">
        <v>7</v>
      </c>
      <c r="D381" t="b">
        <v>0</v>
      </c>
      <c r="E381" s="2">
        <v>0.996</v>
      </c>
      <c r="F381" s="1">
        <v>30943</v>
      </c>
      <c r="G381">
        <v>1</v>
      </c>
      <c r="H381" s="1">
        <v>30578</v>
      </c>
      <c r="I381" s="2">
        <v>0.21742800000000001</v>
      </c>
      <c r="J381" s="2">
        <v>0.24491285990338163</v>
      </c>
      <c r="K381" s="3">
        <v>65028581.928576</v>
      </c>
      <c r="L381" s="1">
        <v>30939</v>
      </c>
      <c r="M381" s="2">
        <v>0.257712</v>
      </c>
      <c r="N381" s="2">
        <v>0.26144966497461924</v>
      </c>
      <c r="O381" s="3">
        <v>77106399.552000001</v>
      </c>
      <c r="P381">
        <f t="shared" si="5"/>
        <v>1.2822795455027819E-2</v>
      </c>
    </row>
    <row r="382" spans="1:16" x14ac:dyDescent="0.25">
      <c r="A382">
        <v>1351</v>
      </c>
      <c r="B382" t="s">
        <v>113</v>
      </c>
      <c r="C382" t="s">
        <v>7</v>
      </c>
      <c r="D382" t="b">
        <v>0</v>
      </c>
      <c r="E382" s="2">
        <v>0.95699999999999996</v>
      </c>
      <c r="F382" s="1">
        <v>32160</v>
      </c>
      <c r="G382">
        <v>1</v>
      </c>
      <c r="H382" s="1">
        <v>31796</v>
      </c>
      <c r="I382" s="2">
        <v>1.3188062803848204</v>
      </c>
      <c r="J382" s="2">
        <v>0.98471246762725628</v>
      </c>
      <c r="K382" s="3">
        <v>861912896.07936001</v>
      </c>
      <c r="L382" s="1">
        <v>32156</v>
      </c>
      <c r="M382" s="2">
        <v>0.61716600000000021</v>
      </c>
      <c r="N382" s="2">
        <v>0.6304091269841271</v>
      </c>
      <c r="O382" s="3">
        <v>416240212.58265597</v>
      </c>
      <c r="P382">
        <f t="shared" si="5"/>
        <v>0.22333903779125511</v>
      </c>
    </row>
    <row r="383" spans="1:16" x14ac:dyDescent="0.25">
      <c r="A383">
        <v>1355</v>
      </c>
      <c r="B383" t="s">
        <v>113</v>
      </c>
      <c r="C383" t="s">
        <v>7</v>
      </c>
      <c r="D383" t="b">
        <v>0</v>
      </c>
      <c r="E383" s="2">
        <v>0.97799999999999998</v>
      </c>
      <c r="F383" s="1">
        <v>33406</v>
      </c>
      <c r="G383">
        <v>1</v>
      </c>
      <c r="H383" s="1">
        <v>33042</v>
      </c>
      <c r="I383" s="2">
        <v>1.1901914439856347</v>
      </c>
      <c r="J383" s="2">
        <v>0.97695698017436983</v>
      </c>
      <c r="K383" s="3">
        <v>1601088387.2972801</v>
      </c>
      <c r="L383" s="1">
        <v>33402</v>
      </c>
      <c r="M383" s="2">
        <v>0.84698899999999999</v>
      </c>
      <c r="N383" s="2">
        <v>0.85427584868421058</v>
      </c>
      <c r="O383" s="3">
        <v>1097740134.1054721</v>
      </c>
      <c r="P383">
        <f t="shared" si="5"/>
        <v>0.10924473088306619</v>
      </c>
    </row>
    <row r="384" spans="1:16" x14ac:dyDescent="0.25">
      <c r="A384">
        <v>1356</v>
      </c>
      <c r="B384" t="s">
        <v>113</v>
      </c>
      <c r="C384" t="s">
        <v>7</v>
      </c>
      <c r="D384" t="b">
        <v>0</v>
      </c>
      <c r="E384" s="2">
        <v>1</v>
      </c>
      <c r="F384" s="1">
        <v>34778</v>
      </c>
      <c r="G384">
        <v>1</v>
      </c>
      <c r="H384" s="1">
        <v>34414</v>
      </c>
      <c r="I384" s="2">
        <v>0.74304390015039234</v>
      </c>
      <c r="J384" s="2">
        <v>0.71436067472029408</v>
      </c>
      <c r="K384" s="3">
        <v>1161434880.3200002</v>
      </c>
      <c r="L384" s="1">
        <v>34774</v>
      </c>
      <c r="M384" s="2">
        <v>0.49564399999999997</v>
      </c>
      <c r="N384" s="2">
        <v>0.49097051808674785</v>
      </c>
      <c r="O384" s="3">
        <v>759802426.24000001</v>
      </c>
      <c r="P384">
        <f t="shared" si="5"/>
        <v>7.8749834058752577E-2</v>
      </c>
    </row>
    <row r="385" spans="1:16" x14ac:dyDescent="0.25">
      <c r="A385">
        <v>1356</v>
      </c>
      <c r="B385" t="s">
        <v>113</v>
      </c>
      <c r="C385" t="s">
        <v>7</v>
      </c>
      <c r="D385" t="b">
        <v>0</v>
      </c>
      <c r="E385" s="2">
        <v>1</v>
      </c>
      <c r="F385" s="1">
        <v>34778</v>
      </c>
      <c r="G385">
        <v>10</v>
      </c>
      <c r="H385" s="1">
        <v>34414</v>
      </c>
      <c r="I385" s="2">
        <v>0.74304390015039234</v>
      </c>
      <c r="J385" s="2">
        <v>0.71436067472029408</v>
      </c>
      <c r="K385" s="3">
        <v>1161434880.3200002</v>
      </c>
      <c r="L385" s="1">
        <v>34774</v>
      </c>
      <c r="M385" s="2">
        <v>0.49564399999999997</v>
      </c>
      <c r="N385" s="2">
        <v>0.49097051808674785</v>
      </c>
      <c r="O385" s="3">
        <v>759802426.24000001</v>
      </c>
      <c r="P385">
        <f t="shared" si="5"/>
        <v>7.8749834058752577E-2</v>
      </c>
    </row>
    <row r="386" spans="1:16" x14ac:dyDescent="0.25">
      <c r="A386">
        <v>1356</v>
      </c>
      <c r="B386" t="s">
        <v>113</v>
      </c>
      <c r="C386" t="s">
        <v>7</v>
      </c>
      <c r="D386" t="b">
        <v>0</v>
      </c>
      <c r="E386" s="2">
        <v>1</v>
      </c>
      <c r="F386" s="1">
        <v>34778</v>
      </c>
      <c r="G386">
        <v>1</v>
      </c>
      <c r="H386" s="1">
        <v>34414</v>
      </c>
      <c r="I386" s="2">
        <v>0.74304390015039234</v>
      </c>
      <c r="J386" s="2">
        <v>0.71436067472029408</v>
      </c>
      <c r="K386" s="3">
        <v>1161434880.3200002</v>
      </c>
      <c r="L386" s="1">
        <v>34774</v>
      </c>
      <c r="M386" s="2">
        <v>0.49564399999999997</v>
      </c>
      <c r="N386" s="2">
        <v>0.49097051808674785</v>
      </c>
      <c r="O386" s="3">
        <v>759802426.24000001</v>
      </c>
      <c r="P386">
        <f t="shared" si="5"/>
        <v>7.8749834058752577E-2</v>
      </c>
    </row>
    <row r="387" spans="1:16" x14ac:dyDescent="0.25">
      <c r="A387">
        <v>1356</v>
      </c>
      <c r="B387" t="s">
        <v>113</v>
      </c>
      <c r="C387" t="s">
        <v>7</v>
      </c>
      <c r="D387" t="b">
        <v>0</v>
      </c>
      <c r="E387" s="2">
        <v>1</v>
      </c>
      <c r="F387" s="1">
        <v>34778</v>
      </c>
      <c r="G387">
        <v>10</v>
      </c>
      <c r="H387" s="1">
        <v>34414</v>
      </c>
      <c r="I387" s="2">
        <v>0.74304390015039234</v>
      </c>
      <c r="J387" s="2">
        <v>0.71436067472029408</v>
      </c>
      <c r="K387" s="3">
        <v>1161434880.3200002</v>
      </c>
      <c r="L387" s="1">
        <v>34774</v>
      </c>
      <c r="M387" s="2">
        <v>0.49564399999999997</v>
      </c>
      <c r="N387" s="2">
        <v>0.49097051808674785</v>
      </c>
      <c r="O387" s="3">
        <v>759802426.24000001</v>
      </c>
      <c r="P387">
        <f t="shared" ref="P387:P450" si="6">ABS(I387-M387)/PI()</f>
        <v>7.8749834058752577E-2</v>
      </c>
    </row>
    <row r="388" spans="1:16" x14ac:dyDescent="0.25">
      <c r="A388">
        <v>1388</v>
      </c>
      <c r="B388" t="s">
        <v>10</v>
      </c>
      <c r="C388" t="s">
        <v>43</v>
      </c>
      <c r="D388" t="b">
        <v>0</v>
      </c>
      <c r="E388" s="2">
        <v>0.80200000000000005</v>
      </c>
      <c r="F388" s="1">
        <v>29663</v>
      </c>
      <c r="G388">
        <v>1</v>
      </c>
      <c r="J388" s="2" t="s">
        <v>8</v>
      </c>
      <c r="L388" s="1">
        <v>29661</v>
      </c>
      <c r="M388" s="2">
        <v>15.751899999999997</v>
      </c>
      <c r="N388" s="2">
        <v>16.375132660977499</v>
      </c>
      <c r="O388" s="3">
        <v>17327090</v>
      </c>
      <c r="P388">
        <f t="shared" si="6"/>
        <v>5.013985496178452</v>
      </c>
    </row>
    <row r="389" spans="1:16" x14ac:dyDescent="0.25">
      <c r="A389">
        <v>1389</v>
      </c>
      <c r="B389" t="s">
        <v>10</v>
      </c>
      <c r="C389" t="s">
        <v>43</v>
      </c>
      <c r="D389" t="b">
        <v>0</v>
      </c>
      <c r="E389" s="2">
        <v>0.85399999999999998</v>
      </c>
      <c r="F389" s="1">
        <v>31279</v>
      </c>
      <c r="G389">
        <v>1</v>
      </c>
      <c r="H389" s="1">
        <v>30914</v>
      </c>
      <c r="I389" s="2">
        <v>4.1575625385805246</v>
      </c>
      <c r="J389" s="2">
        <v>7.3617986351935398</v>
      </c>
      <c r="K389" s="3">
        <v>17320942</v>
      </c>
      <c r="L389" s="1">
        <v>31275</v>
      </c>
      <c r="M389" s="2">
        <v>8.4957200000000004</v>
      </c>
      <c r="N389" s="2">
        <v>8.7510462906545907</v>
      </c>
      <c r="O389" s="3">
        <v>34832452</v>
      </c>
      <c r="P389">
        <f t="shared" si="6"/>
        <v>1.3808784077917957</v>
      </c>
    </row>
    <row r="390" spans="1:16" x14ac:dyDescent="0.25">
      <c r="A390">
        <v>1390</v>
      </c>
      <c r="B390" t="s">
        <v>10</v>
      </c>
      <c r="C390" t="s">
        <v>43</v>
      </c>
      <c r="D390" t="b">
        <v>0</v>
      </c>
      <c r="E390" s="2">
        <v>0.72099999999999997</v>
      </c>
      <c r="F390" s="1">
        <v>31643</v>
      </c>
      <c r="G390">
        <v>1</v>
      </c>
      <c r="H390" s="1">
        <v>31278</v>
      </c>
      <c r="I390" s="2">
        <v>7.1481738185119488</v>
      </c>
      <c r="J390" s="2">
        <v>14.662771518688871</v>
      </c>
      <c r="K390" s="3">
        <v>34705393</v>
      </c>
      <c r="L390" s="1">
        <v>31638</v>
      </c>
      <c r="M390" s="2">
        <v>15.881</v>
      </c>
      <c r="N390" s="2">
        <v>16.479111339781848</v>
      </c>
      <c r="O390" s="3">
        <v>91156940</v>
      </c>
      <c r="P390">
        <f t="shared" si="6"/>
        <v>2.7797449078922889</v>
      </c>
    </row>
    <row r="391" spans="1:16" x14ac:dyDescent="0.25">
      <c r="A391">
        <v>1391</v>
      </c>
      <c r="B391" t="s">
        <v>10</v>
      </c>
      <c r="C391" t="s">
        <v>43</v>
      </c>
      <c r="D391" t="b">
        <v>0</v>
      </c>
      <c r="E391" s="2">
        <v>0.70099999999999996</v>
      </c>
      <c r="F391" s="1">
        <v>33557</v>
      </c>
      <c r="G391">
        <v>2</v>
      </c>
      <c r="H391" s="1">
        <v>33192</v>
      </c>
      <c r="I391" s="2">
        <v>8.0654737666933585</v>
      </c>
      <c r="J391" s="2">
        <v>7.8847872164931987</v>
      </c>
      <c r="K391" s="3">
        <v>70702392.600000009</v>
      </c>
      <c r="L391" s="1">
        <v>33555</v>
      </c>
      <c r="M391" s="2">
        <v>6.445380000000001</v>
      </c>
      <c r="N391" s="2">
        <v>6.4594166620471203</v>
      </c>
      <c r="O391" s="3">
        <v>55494721.800000004</v>
      </c>
      <c r="P391">
        <f t="shared" si="6"/>
        <v>0.5156918624832314</v>
      </c>
    </row>
    <row r="392" spans="1:16" x14ac:dyDescent="0.25">
      <c r="A392">
        <v>1392</v>
      </c>
      <c r="B392" t="s">
        <v>10</v>
      </c>
      <c r="C392" t="s">
        <v>43</v>
      </c>
      <c r="D392" t="b">
        <v>0</v>
      </c>
      <c r="E392" s="2">
        <v>1</v>
      </c>
      <c r="F392" s="1">
        <v>33772</v>
      </c>
      <c r="G392">
        <v>1</v>
      </c>
      <c r="H392" s="1">
        <v>33406</v>
      </c>
      <c r="I392" s="2">
        <v>6.1872869190092041</v>
      </c>
      <c r="J392" s="2">
        <v>4.6722864089858769</v>
      </c>
      <c r="K392" s="3">
        <v>77372473.5</v>
      </c>
      <c r="L392" s="1">
        <v>33770</v>
      </c>
      <c r="M392" s="2">
        <v>3.0470999999999999</v>
      </c>
      <c r="N392" s="2">
        <v>3.0565777604976669</v>
      </c>
      <c r="O392" s="3">
        <v>47223955.799999997</v>
      </c>
      <c r="P392">
        <f t="shared" si="6"/>
        <v>0.99955254078564815</v>
      </c>
    </row>
    <row r="393" spans="1:16" x14ac:dyDescent="0.25">
      <c r="A393">
        <v>1405</v>
      </c>
      <c r="B393" t="s">
        <v>115</v>
      </c>
      <c r="C393" t="s">
        <v>7</v>
      </c>
      <c r="D393" t="b">
        <v>0</v>
      </c>
      <c r="E393" s="2">
        <v>0.60099999999999998</v>
      </c>
      <c r="F393" s="1">
        <v>29838</v>
      </c>
      <c r="G393">
        <v>2</v>
      </c>
      <c r="J393" s="2" t="s">
        <v>8</v>
      </c>
      <c r="L393" s="1">
        <v>29836</v>
      </c>
      <c r="M393" s="2">
        <v>5.2162100000000002</v>
      </c>
      <c r="N393" s="2">
        <v>5.1824207854251014</v>
      </c>
      <c r="O393" s="3">
        <v>42877246.200000003</v>
      </c>
      <c r="P393">
        <f t="shared" si="6"/>
        <v>1.6603712114107509</v>
      </c>
    </row>
    <row r="394" spans="1:16" x14ac:dyDescent="0.25">
      <c r="A394">
        <v>1414</v>
      </c>
      <c r="B394" t="s">
        <v>116</v>
      </c>
      <c r="C394" t="s">
        <v>43</v>
      </c>
      <c r="D394" t="b">
        <v>0</v>
      </c>
      <c r="E394" s="2">
        <v>1</v>
      </c>
      <c r="F394" s="1">
        <v>29847</v>
      </c>
      <c r="G394">
        <v>1</v>
      </c>
      <c r="J394" s="2" t="s">
        <v>8</v>
      </c>
      <c r="L394" s="1">
        <v>29845</v>
      </c>
      <c r="M394" s="2">
        <v>0.74834599999999996</v>
      </c>
      <c r="N394" s="2">
        <v>0.74185557502168253</v>
      </c>
      <c r="O394" s="3">
        <v>37284169.246599995</v>
      </c>
      <c r="P394">
        <f t="shared" si="6"/>
        <v>0.238205930086095</v>
      </c>
    </row>
    <row r="395" spans="1:16" x14ac:dyDescent="0.25">
      <c r="A395">
        <v>1470</v>
      </c>
      <c r="B395" t="s">
        <v>117</v>
      </c>
      <c r="C395" t="s">
        <v>7</v>
      </c>
      <c r="D395" t="b">
        <v>0</v>
      </c>
      <c r="E395" s="2">
        <v>0.97199999999999998</v>
      </c>
      <c r="F395" s="1">
        <v>31488</v>
      </c>
      <c r="G395">
        <v>1</v>
      </c>
      <c r="H395" s="1">
        <v>31124</v>
      </c>
      <c r="I395" s="2">
        <v>1.5233945785314909</v>
      </c>
      <c r="J395" s="2">
        <v>3.410282179897429</v>
      </c>
      <c r="K395" s="3">
        <v>35047928.82</v>
      </c>
      <c r="L395" s="1">
        <v>31484</v>
      </c>
      <c r="M395" s="2">
        <v>2.5977800000000002</v>
      </c>
      <c r="N395" s="2">
        <v>2.6926254528212423</v>
      </c>
      <c r="O395" s="3">
        <v>75990780.116000012</v>
      </c>
      <c r="P395">
        <f t="shared" si="6"/>
        <v>0.34198750122516519</v>
      </c>
    </row>
    <row r="396" spans="1:16" x14ac:dyDescent="0.25">
      <c r="A396">
        <v>1470</v>
      </c>
      <c r="B396" t="s">
        <v>117</v>
      </c>
      <c r="C396" t="s">
        <v>7</v>
      </c>
      <c r="D396" t="b">
        <v>0</v>
      </c>
      <c r="E396" s="2">
        <v>0.97199999999999998</v>
      </c>
      <c r="F396" s="1">
        <v>31488</v>
      </c>
      <c r="G396">
        <v>5</v>
      </c>
      <c r="H396" s="1">
        <v>31124</v>
      </c>
      <c r="I396" s="2">
        <v>1.5233945785314909</v>
      </c>
      <c r="J396" s="2">
        <v>3.410282179897429</v>
      </c>
      <c r="K396" s="3">
        <v>35047928.82</v>
      </c>
      <c r="L396" s="1">
        <v>31484</v>
      </c>
      <c r="M396" s="2">
        <v>2.5977800000000002</v>
      </c>
      <c r="N396" s="2">
        <v>2.6926254528212423</v>
      </c>
      <c r="O396" s="3">
        <v>75990780.116000012</v>
      </c>
      <c r="P396">
        <f t="shared" si="6"/>
        <v>0.34198750122516519</v>
      </c>
    </row>
    <row r="397" spans="1:16" x14ac:dyDescent="0.25">
      <c r="A397">
        <v>1472</v>
      </c>
      <c r="B397" t="s">
        <v>117</v>
      </c>
      <c r="C397" t="s">
        <v>7</v>
      </c>
      <c r="D397" t="b">
        <v>0</v>
      </c>
      <c r="E397" s="2">
        <v>0.97299999999999998</v>
      </c>
      <c r="F397" s="1">
        <v>32065</v>
      </c>
      <c r="G397">
        <v>1</v>
      </c>
      <c r="H397" s="1">
        <v>31700</v>
      </c>
      <c r="I397" s="2">
        <v>2.4863945199773108</v>
      </c>
      <c r="J397" s="2">
        <v>2.3539891708814871</v>
      </c>
      <c r="K397" s="3">
        <v>88875189.321999997</v>
      </c>
      <c r="L397" s="1">
        <v>32063</v>
      </c>
      <c r="M397" s="2">
        <v>2.8999100000000007</v>
      </c>
      <c r="N397" s="2">
        <v>2.9226518440510878</v>
      </c>
      <c r="O397" s="3">
        <v>99913499.140000001</v>
      </c>
      <c r="P397">
        <f t="shared" si="6"/>
        <v>0.13162606538125798</v>
      </c>
    </row>
    <row r="398" spans="1:16" x14ac:dyDescent="0.25">
      <c r="A398">
        <v>1494</v>
      </c>
      <c r="B398" t="s">
        <v>118</v>
      </c>
      <c r="C398" t="s">
        <v>43</v>
      </c>
      <c r="D398" t="b">
        <v>0</v>
      </c>
      <c r="E398" s="2">
        <v>0.6</v>
      </c>
      <c r="F398" s="1">
        <v>30607</v>
      </c>
      <c r="G398">
        <v>5</v>
      </c>
      <c r="H398" s="1">
        <v>30242</v>
      </c>
      <c r="I398" s="2">
        <v>3.6206635808270446</v>
      </c>
      <c r="J398" s="2">
        <v>4.2026834661079207</v>
      </c>
      <c r="K398" s="3">
        <v>1592840.90784</v>
      </c>
      <c r="L398" s="1">
        <v>30603</v>
      </c>
      <c r="M398" s="2">
        <v>4.1569599999999998</v>
      </c>
      <c r="N398" s="2">
        <v>4.1288961350210966</v>
      </c>
      <c r="O398" s="3">
        <v>1776959.0633599998</v>
      </c>
      <c r="P398">
        <f t="shared" si="6"/>
        <v>0.17070845214771785</v>
      </c>
    </row>
    <row r="399" spans="1:16" x14ac:dyDescent="0.25">
      <c r="A399">
        <v>1518</v>
      </c>
      <c r="B399" t="s">
        <v>119</v>
      </c>
      <c r="C399" t="s">
        <v>94</v>
      </c>
      <c r="D399" t="b">
        <v>0</v>
      </c>
      <c r="E399" s="2">
        <v>0.99199999999999999</v>
      </c>
      <c r="F399" s="1">
        <v>31155</v>
      </c>
      <c r="G399">
        <v>1</v>
      </c>
      <c r="J399" s="2" t="s">
        <v>8</v>
      </c>
      <c r="N399" s="2" t="s">
        <v>8</v>
      </c>
      <c r="P399">
        <f t="shared" si="6"/>
        <v>0</v>
      </c>
    </row>
    <row r="400" spans="1:16" x14ac:dyDescent="0.25">
      <c r="A400">
        <v>1533</v>
      </c>
      <c r="B400" t="s">
        <v>120</v>
      </c>
      <c r="C400" t="s">
        <v>7</v>
      </c>
      <c r="D400" t="b">
        <v>0</v>
      </c>
      <c r="E400" s="2">
        <v>0.95699999999999996</v>
      </c>
      <c r="F400" s="1">
        <v>31488</v>
      </c>
      <c r="G400">
        <v>1</v>
      </c>
      <c r="H400" s="1">
        <v>31124</v>
      </c>
      <c r="I400" s="2">
        <v>1.0996378724110765</v>
      </c>
      <c r="J400" s="2">
        <v>2.4616573364983241</v>
      </c>
      <c r="K400" s="3">
        <v>16214170</v>
      </c>
      <c r="L400" s="1">
        <v>31484</v>
      </c>
      <c r="M400" s="2">
        <v>2.3447100000000001</v>
      </c>
      <c r="N400" s="2">
        <v>2.4303158179231863</v>
      </c>
      <c r="O400" s="3">
        <v>32825940</v>
      </c>
      <c r="P400">
        <f t="shared" si="6"/>
        <v>0.39631876722344039</v>
      </c>
    </row>
    <row r="401" spans="1:16" x14ac:dyDescent="0.25">
      <c r="A401">
        <v>1535</v>
      </c>
      <c r="B401" t="s">
        <v>121</v>
      </c>
      <c r="C401" t="s">
        <v>7</v>
      </c>
      <c r="D401" t="b">
        <v>0</v>
      </c>
      <c r="E401" s="2">
        <v>0.86</v>
      </c>
      <c r="F401" s="1">
        <v>31580</v>
      </c>
      <c r="G401">
        <v>1</v>
      </c>
      <c r="H401" s="1">
        <v>31215</v>
      </c>
      <c r="I401" s="2">
        <v>2.6707185299065186</v>
      </c>
      <c r="J401" s="2">
        <v>5.7755340383345377</v>
      </c>
      <c r="K401" s="3">
        <v>278887000</v>
      </c>
      <c r="L401" s="1">
        <v>31576</v>
      </c>
      <c r="M401" s="2">
        <v>3.8011200000000001</v>
      </c>
      <c r="N401" s="2">
        <v>3.8745287266553476</v>
      </c>
      <c r="O401" s="3">
        <v>380112000</v>
      </c>
      <c r="P401">
        <f t="shared" si="6"/>
        <v>0.35981796328744575</v>
      </c>
    </row>
    <row r="402" spans="1:16" x14ac:dyDescent="0.25">
      <c r="A402">
        <v>1554</v>
      </c>
      <c r="B402" t="s">
        <v>122</v>
      </c>
      <c r="C402" t="s">
        <v>7</v>
      </c>
      <c r="D402" t="b">
        <v>0</v>
      </c>
      <c r="E402" s="2">
        <v>0.5</v>
      </c>
      <c r="F402" s="1">
        <v>31236</v>
      </c>
      <c r="G402">
        <v>1</v>
      </c>
      <c r="H402" s="1">
        <v>30872</v>
      </c>
      <c r="I402" s="2">
        <v>1.8382795277796136</v>
      </c>
      <c r="J402" s="2">
        <v>3.2022086912481074</v>
      </c>
      <c r="K402" s="3">
        <v>23017752.449999999</v>
      </c>
      <c r="L402" s="1">
        <v>31232</v>
      </c>
      <c r="M402" s="2">
        <v>2.6132699999999995</v>
      </c>
      <c r="N402" s="2">
        <v>2.6462199260869559</v>
      </c>
      <c r="O402" s="3">
        <v>31692431.925000001</v>
      </c>
      <c r="P402">
        <f t="shared" si="6"/>
        <v>0.24668712900599327</v>
      </c>
    </row>
    <row r="403" spans="1:16" x14ac:dyDescent="0.25">
      <c r="A403">
        <v>1555</v>
      </c>
      <c r="B403" t="s">
        <v>122</v>
      </c>
      <c r="C403" t="s">
        <v>7</v>
      </c>
      <c r="D403" t="b">
        <v>0</v>
      </c>
      <c r="E403" s="2">
        <v>0.90800000000000003</v>
      </c>
      <c r="F403" s="1">
        <v>31551</v>
      </c>
      <c r="G403">
        <v>1</v>
      </c>
      <c r="H403" s="1">
        <v>31187</v>
      </c>
      <c r="I403" s="2">
        <v>1.20722</v>
      </c>
      <c r="J403" s="2">
        <v>3.2581221590909091</v>
      </c>
      <c r="K403" s="3">
        <v>29281121.099999998</v>
      </c>
      <c r="L403" s="1">
        <v>31547</v>
      </c>
      <c r="M403" s="2">
        <v>8.7849299999999992</v>
      </c>
      <c r="N403" s="2">
        <v>9.3771724719101126</v>
      </c>
      <c r="O403" s="3">
        <v>319617715.72499996</v>
      </c>
      <c r="P403">
        <f t="shared" si="6"/>
        <v>2.4120600076337726</v>
      </c>
    </row>
    <row r="404" spans="1:16" x14ac:dyDescent="0.25">
      <c r="A404">
        <v>1567</v>
      </c>
      <c r="B404" t="s">
        <v>123</v>
      </c>
      <c r="C404" t="s">
        <v>7</v>
      </c>
      <c r="D404" t="b">
        <v>0</v>
      </c>
      <c r="E404" s="2">
        <v>0.57699999999999996</v>
      </c>
      <c r="F404" s="1">
        <v>31944</v>
      </c>
      <c r="G404">
        <v>2</v>
      </c>
      <c r="H404" s="1">
        <v>31579</v>
      </c>
      <c r="I404" s="2">
        <v>11.410925715853304</v>
      </c>
      <c r="J404" s="2">
        <v>11.551654105743635</v>
      </c>
      <c r="K404" s="3">
        <v>1452537500</v>
      </c>
      <c r="L404" s="1">
        <v>31940</v>
      </c>
      <c r="M404" s="2">
        <v>10.225799999999998</v>
      </c>
      <c r="N404" s="2">
        <v>10.554891176470585</v>
      </c>
      <c r="O404" s="3">
        <v>1278225000</v>
      </c>
      <c r="P404">
        <f t="shared" si="6"/>
        <v>0.3772372317267495</v>
      </c>
    </row>
    <row r="405" spans="1:16" x14ac:dyDescent="0.25">
      <c r="A405">
        <v>1568</v>
      </c>
      <c r="B405" t="s">
        <v>123</v>
      </c>
      <c r="C405" t="s">
        <v>7</v>
      </c>
      <c r="D405" t="b">
        <v>0</v>
      </c>
      <c r="E405" s="2">
        <v>0.84299999999999997</v>
      </c>
      <c r="F405" s="1">
        <v>34624</v>
      </c>
      <c r="G405">
        <v>1</v>
      </c>
      <c r="H405" s="1">
        <v>34260</v>
      </c>
      <c r="I405" s="2">
        <v>1.6159481808939851</v>
      </c>
      <c r="J405" s="2">
        <v>2.010620691102126</v>
      </c>
      <c r="K405" s="3">
        <v>416135000</v>
      </c>
      <c r="L405" s="1">
        <v>34620</v>
      </c>
      <c r="M405" s="2">
        <v>2.4536899999999999</v>
      </c>
      <c r="N405" s="2">
        <v>2.4585280348340453</v>
      </c>
      <c r="O405" s="3">
        <v>613422500</v>
      </c>
      <c r="P405">
        <f t="shared" si="6"/>
        <v>0.26666150309103737</v>
      </c>
    </row>
    <row r="406" spans="1:16" x14ac:dyDescent="0.25">
      <c r="A406">
        <v>1571</v>
      </c>
      <c r="B406" t="s">
        <v>124</v>
      </c>
      <c r="C406" t="s">
        <v>7</v>
      </c>
      <c r="D406" t="b">
        <v>0</v>
      </c>
      <c r="E406" s="2">
        <v>0.45600000000000002</v>
      </c>
      <c r="F406" s="1">
        <v>31734</v>
      </c>
      <c r="G406">
        <v>2</v>
      </c>
      <c r="H406" s="1">
        <v>31369</v>
      </c>
      <c r="I406" s="2">
        <v>0.35964900763849644</v>
      </c>
      <c r="J406" s="2">
        <v>0.55750436682050908</v>
      </c>
      <c r="K406" s="3">
        <v>14357098.800000001</v>
      </c>
      <c r="L406" s="1">
        <v>31730</v>
      </c>
      <c r="M406" s="2">
        <v>0.65331799999999995</v>
      </c>
      <c r="N406" s="2">
        <v>0.64478063967437882</v>
      </c>
      <c r="O406" s="3">
        <v>25871392.799999997</v>
      </c>
      <c r="P406">
        <f t="shared" si="6"/>
        <v>9.3477743534298677E-2</v>
      </c>
    </row>
    <row r="407" spans="1:16" x14ac:dyDescent="0.25">
      <c r="A407">
        <v>1573</v>
      </c>
      <c r="B407" t="s">
        <v>124</v>
      </c>
      <c r="C407" t="s">
        <v>7</v>
      </c>
      <c r="D407" t="b">
        <v>0</v>
      </c>
      <c r="E407" s="2">
        <v>0.78800000000000003</v>
      </c>
      <c r="F407" s="1">
        <v>33557</v>
      </c>
      <c r="G407">
        <v>2</v>
      </c>
      <c r="H407" s="1">
        <v>33192</v>
      </c>
      <c r="I407" s="2">
        <v>0.36509944059566185</v>
      </c>
      <c r="J407" s="2">
        <v>0.35692031060163004</v>
      </c>
      <c r="K407" s="3">
        <v>37701400</v>
      </c>
      <c r="L407" s="1">
        <v>33555</v>
      </c>
      <c r="M407" s="2">
        <v>0.41574799999999995</v>
      </c>
      <c r="N407" s="2">
        <v>0.41665341041377946</v>
      </c>
      <c r="O407" s="3">
        <v>41574800</v>
      </c>
      <c r="P407">
        <f t="shared" si="6"/>
        <v>1.6121937179367822E-2</v>
      </c>
    </row>
    <row r="408" spans="1:16" x14ac:dyDescent="0.25">
      <c r="A408">
        <v>1573</v>
      </c>
      <c r="B408" t="s">
        <v>124</v>
      </c>
      <c r="C408" t="s">
        <v>7</v>
      </c>
      <c r="D408" t="b">
        <v>0</v>
      </c>
      <c r="E408" s="2">
        <v>0.78800000000000003</v>
      </c>
      <c r="F408" s="1">
        <v>33557</v>
      </c>
      <c r="G408">
        <v>5</v>
      </c>
      <c r="H408" s="1">
        <v>33192</v>
      </c>
      <c r="I408" s="2">
        <v>0.36509944059566185</v>
      </c>
      <c r="J408" s="2">
        <v>0.35692031060163004</v>
      </c>
      <c r="K408" s="3">
        <v>37701400</v>
      </c>
      <c r="L408" s="1">
        <v>33555</v>
      </c>
      <c r="M408" s="2">
        <v>0.41574799999999995</v>
      </c>
      <c r="N408" s="2">
        <v>0.41665341041377946</v>
      </c>
      <c r="O408" s="3">
        <v>41574800</v>
      </c>
      <c r="P408">
        <f t="shared" si="6"/>
        <v>1.6121937179367822E-2</v>
      </c>
    </row>
    <row r="409" spans="1:16" x14ac:dyDescent="0.25">
      <c r="A409">
        <v>1577</v>
      </c>
      <c r="B409" t="s">
        <v>124</v>
      </c>
      <c r="C409" t="s">
        <v>7</v>
      </c>
      <c r="D409" t="b">
        <v>0</v>
      </c>
      <c r="E409" s="2">
        <v>1.6378170000000001</v>
      </c>
      <c r="F409" s="1">
        <v>35471</v>
      </c>
      <c r="G409">
        <v>1</v>
      </c>
      <c r="H409" s="1">
        <v>35107</v>
      </c>
      <c r="I409" s="2">
        <v>7.9947500000000005E-2</v>
      </c>
      <c r="J409" s="2">
        <v>9.4767036585365852E-2</v>
      </c>
      <c r="K409" s="3">
        <v>11992284.895000001</v>
      </c>
      <c r="L409" s="1">
        <v>35467</v>
      </c>
      <c r="M409" s="2">
        <v>5.12325E-2</v>
      </c>
      <c r="N409" s="2">
        <v>5.1721254423757496E-2</v>
      </c>
      <c r="O409" s="3">
        <v>7684875</v>
      </c>
      <c r="P409">
        <f t="shared" si="6"/>
        <v>9.1402683817675516E-3</v>
      </c>
    </row>
    <row r="410" spans="1:16" x14ac:dyDescent="0.25">
      <c r="A410">
        <v>1579</v>
      </c>
      <c r="B410" t="s">
        <v>124</v>
      </c>
      <c r="C410" t="s">
        <v>7</v>
      </c>
      <c r="D410" t="b">
        <v>0</v>
      </c>
      <c r="E410" s="2">
        <v>1.387297</v>
      </c>
      <c r="F410" s="1">
        <v>35723</v>
      </c>
      <c r="G410">
        <v>4</v>
      </c>
      <c r="H410" s="1">
        <v>35359</v>
      </c>
      <c r="I410" s="2">
        <v>8.5178277592182161E-2</v>
      </c>
      <c r="J410" s="2">
        <v>0.13423101373072321</v>
      </c>
      <c r="K410" s="3">
        <v>7801184.0144000007</v>
      </c>
      <c r="L410" s="1">
        <v>35719</v>
      </c>
      <c r="M410" s="2">
        <v>7.2097400000000006E-2</v>
      </c>
      <c r="N410" s="2">
        <v>7.1944231317170718E-2</v>
      </c>
      <c r="O410" s="3">
        <v>15464892.300000001</v>
      </c>
      <c r="P410">
        <f t="shared" si="6"/>
        <v>4.1637726575515996E-3</v>
      </c>
    </row>
    <row r="411" spans="1:16" x14ac:dyDescent="0.25">
      <c r="A411">
        <v>1581</v>
      </c>
      <c r="B411" t="s">
        <v>125</v>
      </c>
      <c r="C411" t="s">
        <v>7</v>
      </c>
      <c r="D411" t="b">
        <v>0</v>
      </c>
      <c r="E411" s="2">
        <v>0.46100000000000002</v>
      </c>
      <c r="F411" s="1">
        <v>31580</v>
      </c>
      <c r="G411">
        <v>2</v>
      </c>
      <c r="H411" s="1">
        <v>31215</v>
      </c>
      <c r="I411" s="2">
        <v>1.3678238512545786</v>
      </c>
      <c r="J411" s="2">
        <v>2.9579729660404057</v>
      </c>
      <c r="K411" s="3">
        <v>15146664</v>
      </c>
      <c r="L411" s="1">
        <v>31576</v>
      </c>
      <c r="M411" s="2">
        <v>3.4551000000000003</v>
      </c>
      <c r="N411" s="2">
        <v>3.5218262521222412</v>
      </c>
      <c r="O411" s="3">
        <v>35933040</v>
      </c>
      <c r="P411">
        <f t="shared" si="6"/>
        <v>0.66440063334129607</v>
      </c>
    </row>
    <row r="412" spans="1:16" x14ac:dyDescent="0.25">
      <c r="A412">
        <v>1618</v>
      </c>
      <c r="B412" t="s">
        <v>55</v>
      </c>
      <c r="C412" t="s">
        <v>94</v>
      </c>
      <c r="D412" t="b">
        <v>0</v>
      </c>
      <c r="E412" s="2">
        <v>1</v>
      </c>
      <c r="F412" s="1">
        <v>31881</v>
      </c>
      <c r="G412">
        <v>5</v>
      </c>
      <c r="H412" s="1">
        <v>31516</v>
      </c>
      <c r="I412" s="2">
        <v>5.2564886371116826</v>
      </c>
      <c r="J412" s="2">
        <v>5.6999902385064578</v>
      </c>
      <c r="K412" s="3">
        <v>380503711.31776005</v>
      </c>
      <c r="L412" s="1">
        <v>31877</v>
      </c>
      <c r="M412" s="2">
        <v>3.9121600000000005</v>
      </c>
      <c r="N412" s="2">
        <v>3.9808087236264891</v>
      </c>
      <c r="O412" s="3">
        <v>297400462.76863998</v>
      </c>
      <c r="P412">
        <f t="shared" si="6"/>
        <v>0.42791309547262996</v>
      </c>
    </row>
    <row r="413" spans="1:16" x14ac:dyDescent="0.25">
      <c r="A413">
        <v>1636</v>
      </c>
      <c r="B413" t="s">
        <v>126</v>
      </c>
      <c r="C413" t="s">
        <v>43</v>
      </c>
      <c r="D413" t="b">
        <v>0</v>
      </c>
      <c r="E413" s="2">
        <v>0.80200000000000005</v>
      </c>
      <c r="F413" s="1">
        <v>31215</v>
      </c>
      <c r="G413">
        <v>2</v>
      </c>
      <c r="H413" s="1">
        <v>30851</v>
      </c>
      <c r="I413" s="2">
        <v>0.73765644412878395</v>
      </c>
      <c r="J413" s="2">
        <v>1.2739774202255281</v>
      </c>
      <c r="K413" s="3">
        <v>83818552.457999989</v>
      </c>
      <c r="L413" s="1">
        <v>31211</v>
      </c>
      <c r="M413" s="2">
        <v>1.9212199999999999</v>
      </c>
      <c r="N413" s="2">
        <v>1.970914374133949</v>
      </c>
      <c r="O413" s="3">
        <v>191959464.78799999</v>
      </c>
      <c r="P413">
        <f t="shared" si="6"/>
        <v>0.37673998076064941</v>
      </c>
    </row>
    <row r="414" spans="1:16" x14ac:dyDescent="0.25">
      <c r="A414">
        <v>1636</v>
      </c>
      <c r="B414" t="s">
        <v>126</v>
      </c>
      <c r="C414" t="s">
        <v>43</v>
      </c>
      <c r="D414" t="b">
        <v>0</v>
      </c>
      <c r="E414" s="2">
        <v>0.80200000000000005</v>
      </c>
      <c r="F414" s="1">
        <v>31215</v>
      </c>
      <c r="G414">
        <v>5</v>
      </c>
      <c r="H414" s="1">
        <v>30851</v>
      </c>
      <c r="I414" s="2">
        <v>0.73765644412878395</v>
      </c>
      <c r="J414" s="2">
        <v>1.2739774202255281</v>
      </c>
      <c r="K414" s="3">
        <v>83818552.457999989</v>
      </c>
      <c r="L414" s="1">
        <v>31211</v>
      </c>
      <c r="M414" s="2">
        <v>1.9212199999999999</v>
      </c>
      <c r="N414" s="2">
        <v>1.970914374133949</v>
      </c>
      <c r="O414" s="3">
        <v>191959464.78799999</v>
      </c>
      <c r="P414">
        <f t="shared" si="6"/>
        <v>0.37673998076064941</v>
      </c>
    </row>
    <row r="415" spans="1:16" x14ac:dyDescent="0.25">
      <c r="A415">
        <v>1654</v>
      </c>
      <c r="B415" t="s">
        <v>127</v>
      </c>
      <c r="C415" t="s">
        <v>7</v>
      </c>
      <c r="D415" t="b">
        <v>0</v>
      </c>
      <c r="E415" s="2">
        <v>0.50900000000000001</v>
      </c>
      <c r="F415" s="1">
        <v>31337</v>
      </c>
      <c r="G415">
        <v>2</v>
      </c>
      <c r="H415" s="1">
        <v>30972</v>
      </c>
      <c r="I415" s="2">
        <v>2.8941804789095142</v>
      </c>
      <c r="J415" s="2">
        <v>5.4388829101126737</v>
      </c>
      <c r="K415" s="3">
        <v>11705040.732000001</v>
      </c>
      <c r="L415" s="1">
        <v>31335</v>
      </c>
      <c r="M415" s="2">
        <v>5.7068499999999993</v>
      </c>
      <c r="N415" s="2">
        <v>5.4013485615440642</v>
      </c>
      <c r="O415" s="3">
        <v>22887207.788000003</v>
      </c>
      <c r="P415">
        <f t="shared" si="6"/>
        <v>0.89530051513092934</v>
      </c>
    </row>
    <row r="416" spans="1:16" x14ac:dyDescent="0.25">
      <c r="A416">
        <v>1658</v>
      </c>
      <c r="B416" t="s">
        <v>127</v>
      </c>
      <c r="C416" t="s">
        <v>7</v>
      </c>
      <c r="D416" t="b">
        <v>0</v>
      </c>
      <c r="E416" s="2">
        <v>0.71499999999999997</v>
      </c>
      <c r="F416" s="1">
        <v>32310</v>
      </c>
      <c r="G416">
        <v>1</v>
      </c>
      <c r="H416" s="1">
        <v>31944</v>
      </c>
      <c r="I416" s="2">
        <v>4.9758019271502594</v>
      </c>
      <c r="J416" s="2">
        <v>3.6216604982871496</v>
      </c>
      <c r="K416" s="3">
        <v>41226572.098800004</v>
      </c>
      <c r="L416" s="1">
        <v>32308</v>
      </c>
      <c r="M416" s="2">
        <v>3.8682599999999994</v>
      </c>
      <c r="N416" s="2">
        <v>3.9397909563709907</v>
      </c>
      <c r="O416" s="3">
        <v>35158731.187799998</v>
      </c>
      <c r="P416">
        <f t="shared" si="6"/>
        <v>0.35254154477497546</v>
      </c>
    </row>
    <row r="417" spans="1:16" x14ac:dyDescent="0.25">
      <c r="A417">
        <v>1660</v>
      </c>
      <c r="B417" t="s">
        <v>127</v>
      </c>
      <c r="C417" t="s">
        <v>7</v>
      </c>
      <c r="D417" t="b">
        <v>0</v>
      </c>
      <c r="E417" s="2">
        <v>0.73199999999999998</v>
      </c>
      <c r="F417" s="1">
        <v>33557</v>
      </c>
      <c r="G417">
        <v>1</v>
      </c>
      <c r="H417" s="1">
        <v>33192</v>
      </c>
      <c r="I417" s="2">
        <v>5.3307212450661634</v>
      </c>
      <c r="J417" s="2">
        <v>5.2112999116502357</v>
      </c>
      <c r="K417" s="3">
        <v>97637301.814999998</v>
      </c>
      <c r="L417" s="1">
        <v>33555</v>
      </c>
      <c r="M417" s="2">
        <v>5.4021400000000002</v>
      </c>
      <c r="N417" s="2">
        <v>5.4139047079786184</v>
      </c>
      <c r="O417" s="3">
        <v>98200641.134000003</v>
      </c>
      <c r="P417">
        <f t="shared" si="6"/>
        <v>2.2733295754377617E-2</v>
      </c>
    </row>
    <row r="418" spans="1:16" x14ac:dyDescent="0.25">
      <c r="A418">
        <v>1662</v>
      </c>
      <c r="B418" t="s">
        <v>127</v>
      </c>
      <c r="C418" t="s">
        <v>7</v>
      </c>
      <c r="D418" t="b">
        <v>0</v>
      </c>
      <c r="E418" s="2">
        <v>0.77400000000000002</v>
      </c>
      <c r="F418" s="1">
        <v>34166</v>
      </c>
      <c r="G418">
        <v>1</v>
      </c>
      <c r="H418" s="1">
        <v>33801</v>
      </c>
      <c r="I418" s="2">
        <v>2.635028913575411</v>
      </c>
      <c r="J418" s="2">
        <v>2.780363298615526</v>
      </c>
      <c r="K418" s="3">
        <v>86254017.430000007</v>
      </c>
      <c r="L418" s="1">
        <v>34164</v>
      </c>
      <c r="M418" s="2">
        <v>2.4634999999999998</v>
      </c>
      <c r="N418" s="2">
        <v>2.4804594714634685</v>
      </c>
      <c r="O418" s="3">
        <v>80606951.75</v>
      </c>
      <c r="P418">
        <f t="shared" si="6"/>
        <v>5.4599348957418414E-2</v>
      </c>
    </row>
    <row r="419" spans="1:16" x14ac:dyDescent="0.25">
      <c r="A419">
        <v>1675</v>
      </c>
      <c r="B419" t="s">
        <v>128</v>
      </c>
      <c r="C419" t="s">
        <v>7</v>
      </c>
      <c r="D419" t="b">
        <v>0</v>
      </c>
      <c r="E419" s="2">
        <v>0.97399999999999998</v>
      </c>
      <c r="F419" s="1">
        <v>30728</v>
      </c>
      <c r="G419">
        <v>1</v>
      </c>
      <c r="J419" s="2" t="s">
        <v>8</v>
      </c>
      <c r="L419" s="1">
        <v>30726</v>
      </c>
      <c r="M419" s="2">
        <v>1.8721599999999998</v>
      </c>
      <c r="N419" s="2">
        <v>1.9097144725111439</v>
      </c>
      <c r="O419" s="3">
        <v>38439563.552000001</v>
      </c>
      <c r="P419">
        <f t="shared" si="6"/>
        <v>0.59592703651784551</v>
      </c>
    </row>
    <row r="420" spans="1:16" x14ac:dyDescent="0.25">
      <c r="A420">
        <v>1689</v>
      </c>
      <c r="B420" t="s">
        <v>128</v>
      </c>
      <c r="C420" t="s">
        <v>7</v>
      </c>
      <c r="D420" t="b">
        <v>0</v>
      </c>
      <c r="E420" s="2">
        <v>0.96699999999999997</v>
      </c>
      <c r="F420" s="1">
        <v>34501</v>
      </c>
      <c r="G420">
        <v>1</v>
      </c>
      <c r="H420" s="1">
        <v>34136</v>
      </c>
      <c r="I420" s="2">
        <v>3.1771022510800333</v>
      </c>
      <c r="J420" s="2">
        <v>4.9481955032210916</v>
      </c>
      <c r="K420" s="3">
        <v>233305451.44272</v>
      </c>
      <c r="L420" s="1">
        <v>34499</v>
      </c>
      <c r="M420" s="2">
        <v>4.2721300000000006</v>
      </c>
      <c r="N420" s="2">
        <v>4.2184041673894201</v>
      </c>
      <c r="O420" s="3">
        <v>307064914.60751998</v>
      </c>
      <c r="P420">
        <f t="shared" si="6"/>
        <v>0.34855815812680735</v>
      </c>
    </row>
    <row r="421" spans="1:16" x14ac:dyDescent="0.25">
      <c r="A421">
        <v>1689</v>
      </c>
      <c r="B421" t="s">
        <v>128</v>
      </c>
      <c r="C421" t="s">
        <v>7</v>
      </c>
      <c r="D421" t="b">
        <v>0</v>
      </c>
      <c r="E421" s="2">
        <v>0.96699999999999997</v>
      </c>
      <c r="F421" s="1">
        <v>34501</v>
      </c>
      <c r="G421">
        <v>10</v>
      </c>
      <c r="H421" s="1">
        <v>34136</v>
      </c>
      <c r="I421" s="2">
        <v>3.1771022510800333</v>
      </c>
      <c r="J421" s="2">
        <v>4.9481955032210916</v>
      </c>
      <c r="K421" s="3">
        <v>233305451.44272</v>
      </c>
      <c r="L421" s="1">
        <v>34499</v>
      </c>
      <c r="M421" s="2">
        <v>4.2721300000000006</v>
      </c>
      <c r="N421" s="2">
        <v>4.2184041673894201</v>
      </c>
      <c r="O421" s="3">
        <v>307064914.60751998</v>
      </c>
      <c r="P421">
        <f t="shared" si="6"/>
        <v>0.34855815812680735</v>
      </c>
    </row>
    <row r="422" spans="1:16" x14ac:dyDescent="0.25">
      <c r="A422">
        <v>1693</v>
      </c>
      <c r="B422" t="s">
        <v>129</v>
      </c>
      <c r="C422" t="s">
        <v>7</v>
      </c>
      <c r="D422" t="b">
        <v>0</v>
      </c>
      <c r="E422" s="2">
        <v>0.998</v>
      </c>
      <c r="F422" s="1">
        <v>27414</v>
      </c>
      <c r="G422">
        <v>1</v>
      </c>
      <c r="H422" s="1">
        <v>27050</v>
      </c>
      <c r="I422" s="2">
        <v>0.3434438378945085</v>
      </c>
      <c r="J422" s="2" t="s">
        <v>8</v>
      </c>
      <c r="K422" s="3">
        <v>3846570.9844184951</v>
      </c>
      <c r="L422" s="1">
        <v>27410</v>
      </c>
      <c r="M422" s="2">
        <v>0.32072000000000001</v>
      </c>
      <c r="N422" s="2" t="s">
        <v>8</v>
      </c>
      <c r="O422" s="3">
        <v>3592064</v>
      </c>
      <c r="P422">
        <f t="shared" si="6"/>
        <v>7.233222253859908E-3</v>
      </c>
    </row>
    <row r="423" spans="1:16" x14ac:dyDescent="0.25">
      <c r="A423">
        <v>1699</v>
      </c>
      <c r="B423" t="s">
        <v>129</v>
      </c>
      <c r="C423" t="s">
        <v>7</v>
      </c>
      <c r="D423" t="b">
        <v>0</v>
      </c>
      <c r="E423" s="2">
        <v>0.86699999999999999</v>
      </c>
      <c r="F423" s="1">
        <v>31488</v>
      </c>
      <c r="G423">
        <v>1</v>
      </c>
      <c r="H423" s="1">
        <v>31124</v>
      </c>
      <c r="I423" s="2">
        <v>0.91631490881806343</v>
      </c>
      <c r="J423" s="2">
        <v>2.0512692172824236</v>
      </c>
      <c r="K423" s="3">
        <v>36911217.023999996</v>
      </c>
      <c r="L423" s="1">
        <v>31484</v>
      </c>
      <c r="M423" s="2">
        <v>1.4796499999999999</v>
      </c>
      <c r="N423" s="2">
        <v>1.5336723091512565</v>
      </c>
      <c r="O423" s="3">
        <v>56250374.399999999</v>
      </c>
      <c r="P423">
        <f t="shared" si="6"/>
        <v>0.17931512875745756</v>
      </c>
    </row>
    <row r="424" spans="1:16" x14ac:dyDescent="0.25">
      <c r="A424">
        <v>1699</v>
      </c>
      <c r="B424" t="s">
        <v>129</v>
      </c>
      <c r="C424" t="s">
        <v>7</v>
      </c>
      <c r="D424" t="b">
        <v>0</v>
      </c>
      <c r="E424" s="2">
        <v>0.86699999999999999</v>
      </c>
      <c r="F424" s="1">
        <v>31488</v>
      </c>
      <c r="G424">
        <v>5</v>
      </c>
      <c r="H424" s="1">
        <v>31124</v>
      </c>
      <c r="I424" s="2">
        <v>0.91631490881806343</v>
      </c>
      <c r="J424" s="2">
        <v>2.0512692172824236</v>
      </c>
      <c r="K424" s="3">
        <v>36911217.023999996</v>
      </c>
      <c r="L424" s="1">
        <v>31484</v>
      </c>
      <c r="M424" s="2">
        <v>1.4796499999999999</v>
      </c>
      <c r="N424" s="2">
        <v>1.5336723091512565</v>
      </c>
      <c r="O424" s="3">
        <v>56250374.399999999</v>
      </c>
      <c r="P424">
        <f t="shared" si="6"/>
        <v>0.17931512875745756</v>
      </c>
    </row>
    <row r="425" spans="1:16" x14ac:dyDescent="0.25">
      <c r="A425">
        <v>1701</v>
      </c>
      <c r="B425" t="s">
        <v>130</v>
      </c>
      <c r="C425" t="s">
        <v>7</v>
      </c>
      <c r="D425" t="b">
        <v>0</v>
      </c>
      <c r="E425" s="2">
        <v>0.89500000000000002</v>
      </c>
      <c r="F425" s="1">
        <v>30973</v>
      </c>
      <c r="G425">
        <v>2</v>
      </c>
      <c r="J425" s="2" t="s">
        <v>8</v>
      </c>
      <c r="L425" s="1">
        <v>30971</v>
      </c>
      <c r="M425" s="2">
        <v>2.5822800000000004</v>
      </c>
      <c r="N425" s="2">
        <v>2.6254745018181822</v>
      </c>
      <c r="O425" s="3">
        <v>247898880</v>
      </c>
      <c r="P425">
        <f t="shared" si="6"/>
        <v>0.82196525289467914</v>
      </c>
    </row>
    <row r="426" spans="1:16" x14ac:dyDescent="0.25">
      <c r="A426">
        <v>1703</v>
      </c>
      <c r="B426" t="s">
        <v>130</v>
      </c>
      <c r="C426" t="s">
        <v>7</v>
      </c>
      <c r="D426" t="b">
        <v>0</v>
      </c>
      <c r="E426" s="2">
        <v>0.73899999999999999</v>
      </c>
      <c r="F426" s="1">
        <v>32706</v>
      </c>
      <c r="G426">
        <v>1</v>
      </c>
      <c r="H426" s="1">
        <v>32342</v>
      </c>
      <c r="I426" s="2">
        <v>3.6141338555164437</v>
      </c>
      <c r="J426" s="2">
        <v>5.5437703795886959</v>
      </c>
      <c r="K426" s="3">
        <v>418019760</v>
      </c>
      <c r="L426" s="1">
        <v>32702</v>
      </c>
      <c r="M426" s="2">
        <v>6.6622900000000005</v>
      </c>
      <c r="N426" s="2">
        <v>6.799162331870062</v>
      </c>
      <c r="O426" s="3">
        <v>759501060</v>
      </c>
      <c r="P426">
        <f t="shared" si="6"/>
        <v>0.97025823542098322</v>
      </c>
    </row>
    <row r="427" spans="1:16" x14ac:dyDescent="0.25">
      <c r="A427">
        <v>1704</v>
      </c>
      <c r="B427" t="s">
        <v>130</v>
      </c>
      <c r="C427" t="s">
        <v>7</v>
      </c>
      <c r="D427" t="b">
        <v>0</v>
      </c>
      <c r="E427" s="2">
        <v>0.85699999999999998</v>
      </c>
      <c r="F427" s="1">
        <v>33129</v>
      </c>
      <c r="G427">
        <v>1</v>
      </c>
      <c r="H427" s="1">
        <v>32764</v>
      </c>
      <c r="I427" s="2">
        <v>5.1096173058218639</v>
      </c>
      <c r="J427" s="2">
        <v>4.9533017229794662</v>
      </c>
      <c r="K427" s="3">
        <v>887556690</v>
      </c>
      <c r="L427" s="1">
        <v>33127</v>
      </c>
      <c r="M427" s="2">
        <v>3.40862</v>
      </c>
      <c r="N427" s="2">
        <v>3.4425337571669474</v>
      </c>
      <c r="O427" s="3">
        <v>582874020</v>
      </c>
      <c r="P427">
        <f t="shared" si="6"/>
        <v>0.54144425881509206</v>
      </c>
    </row>
    <row r="428" spans="1:16" x14ac:dyDescent="0.25">
      <c r="A428">
        <v>1708</v>
      </c>
      <c r="B428" t="s">
        <v>131</v>
      </c>
      <c r="C428" t="s">
        <v>7</v>
      </c>
      <c r="D428" t="b">
        <v>0</v>
      </c>
      <c r="E428" s="2">
        <v>0.41799999999999998</v>
      </c>
      <c r="F428" s="1">
        <v>31643</v>
      </c>
      <c r="G428">
        <v>2</v>
      </c>
      <c r="H428" s="1">
        <v>31278</v>
      </c>
      <c r="I428" s="2">
        <v>14.875078351021658</v>
      </c>
      <c r="J428" s="2">
        <v>30.512670889280393</v>
      </c>
      <c r="K428" s="3">
        <v>149669000</v>
      </c>
      <c r="L428" s="1">
        <v>31638</v>
      </c>
      <c r="M428" s="2">
        <v>55.519100000000002</v>
      </c>
      <c r="N428" s="2">
        <v>57.610064251903687</v>
      </c>
      <c r="O428" s="3">
        <v>555191000</v>
      </c>
      <c r="P428">
        <f t="shared" si="6"/>
        <v>12.937393905137821</v>
      </c>
    </row>
    <row r="429" spans="1:16" x14ac:dyDescent="0.25">
      <c r="A429">
        <v>1710</v>
      </c>
      <c r="B429" t="s">
        <v>131</v>
      </c>
      <c r="C429" t="s">
        <v>7</v>
      </c>
      <c r="D429" t="b">
        <v>0</v>
      </c>
      <c r="E429" s="2">
        <v>0.82899999999999996</v>
      </c>
      <c r="F429" s="1">
        <v>34257</v>
      </c>
      <c r="G429">
        <v>1</v>
      </c>
      <c r="H429" s="1">
        <v>33892</v>
      </c>
      <c r="I429" s="2">
        <v>4.9269999999999996</v>
      </c>
      <c r="J429" s="2">
        <v>6.2299550091551135</v>
      </c>
      <c r="K429" s="3">
        <v>189533314.09999999</v>
      </c>
      <c r="L429" s="1">
        <v>34255</v>
      </c>
      <c r="M429" s="2">
        <v>6.6261400000000013</v>
      </c>
      <c r="N429" s="2">
        <v>6.6716852239116866</v>
      </c>
      <c r="O429" s="3">
        <v>254896341.36200002</v>
      </c>
      <c r="P429">
        <f t="shared" si="6"/>
        <v>0.54085306001032663</v>
      </c>
    </row>
    <row r="430" spans="1:16" x14ac:dyDescent="0.25">
      <c r="A430">
        <v>1712</v>
      </c>
      <c r="B430" t="s">
        <v>132</v>
      </c>
      <c r="C430" t="s">
        <v>13</v>
      </c>
      <c r="D430" t="b">
        <v>0</v>
      </c>
      <c r="E430" s="2">
        <v>0.9</v>
      </c>
      <c r="F430" s="1">
        <v>30973</v>
      </c>
      <c r="G430">
        <v>2</v>
      </c>
      <c r="J430" s="2" t="s">
        <v>8</v>
      </c>
      <c r="L430" s="1">
        <v>30971</v>
      </c>
      <c r="M430" s="2">
        <v>1.5751900000000003</v>
      </c>
      <c r="N430" s="2">
        <v>1.6015386327272731</v>
      </c>
      <c r="O430" s="3">
        <v>75609120</v>
      </c>
      <c r="P430">
        <f t="shared" si="6"/>
        <v>0.50139854961784536</v>
      </c>
    </row>
    <row r="431" spans="1:16" x14ac:dyDescent="0.25">
      <c r="A431">
        <v>1714</v>
      </c>
      <c r="B431" t="s">
        <v>132</v>
      </c>
      <c r="C431" t="s">
        <v>13</v>
      </c>
      <c r="D431" t="b">
        <v>0</v>
      </c>
      <c r="E431" s="2">
        <v>0.72199999999999998</v>
      </c>
      <c r="F431" s="1">
        <v>32706</v>
      </c>
      <c r="G431">
        <v>1</v>
      </c>
      <c r="H431" s="1">
        <v>32342</v>
      </c>
      <c r="I431" s="2">
        <v>0.93345807254976254</v>
      </c>
      <c r="J431" s="2">
        <v>1.431844369928535</v>
      </c>
      <c r="K431" s="3">
        <v>54931413</v>
      </c>
      <c r="L431" s="1">
        <v>32702</v>
      </c>
      <c r="M431" s="2">
        <v>3.1994500000000001</v>
      </c>
      <c r="N431" s="2">
        <v>3.2651805794556634</v>
      </c>
      <c r="O431" s="3">
        <v>182368650</v>
      </c>
      <c r="P431">
        <f t="shared" si="6"/>
        <v>0.72128763252007355</v>
      </c>
    </row>
    <row r="432" spans="1:16" x14ac:dyDescent="0.25">
      <c r="A432">
        <v>1715</v>
      </c>
      <c r="B432" t="s">
        <v>132</v>
      </c>
      <c r="C432" t="s">
        <v>13</v>
      </c>
      <c r="D432" t="b">
        <v>0</v>
      </c>
      <c r="E432" s="2">
        <v>0.85799999999999998</v>
      </c>
      <c r="F432" s="1">
        <v>33129</v>
      </c>
      <c r="G432">
        <v>1</v>
      </c>
      <c r="H432" s="1">
        <v>32764</v>
      </c>
      <c r="I432" s="2">
        <v>2.1983096601690795</v>
      </c>
      <c r="J432" s="2">
        <v>2.1310580373506984</v>
      </c>
      <c r="K432" s="3">
        <v>194291054.99999997</v>
      </c>
      <c r="L432" s="1">
        <v>33127</v>
      </c>
      <c r="M432" s="2">
        <v>1.5230300000000003</v>
      </c>
      <c r="N432" s="2">
        <v>1.5381832495784151</v>
      </c>
      <c r="O432" s="3">
        <v>130219065.00000001</v>
      </c>
      <c r="P432">
        <f t="shared" si="6"/>
        <v>0.21494819177064844</v>
      </c>
    </row>
    <row r="433" spans="1:16" x14ac:dyDescent="0.25">
      <c r="A433">
        <v>1735</v>
      </c>
      <c r="B433" t="s">
        <v>133</v>
      </c>
      <c r="C433" t="s">
        <v>7</v>
      </c>
      <c r="D433" t="b">
        <v>0</v>
      </c>
      <c r="E433" s="2">
        <v>0.82699999999999996</v>
      </c>
      <c r="F433" s="1">
        <v>32160</v>
      </c>
      <c r="G433">
        <v>1</v>
      </c>
      <c r="H433" s="1">
        <v>31796</v>
      </c>
      <c r="I433" s="2">
        <v>3.9370671231600376</v>
      </c>
      <c r="J433" s="2">
        <v>2.9396880646714934</v>
      </c>
      <c r="K433" s="3">
        <v>37378575</v>
      </c>
      <c r="L433" s="1">
        <v>32156</v>
      </c>
      <c r="M433" s="2">
        <v>4.3847200000000006</v>
      </c>
      <c r="N433" s="2">
        <v>4.4788071722516172</v>
      </c>
      <c r="O433" s="3">
        <v>39462480</v>
      </c>
      <c r="P433">
        <f t="shared" si="6"/>
        <v>0.1424923362767751</v>
      </c>
    </row>
    <row r="434" spans="1:16" x14ac:dyDescent="0.25">
      <c r="A434">
        <v>1735</v>
      </c>
      <c r="B434" t="s">
        <v>133</v>
      </c>
      <c r="C434" t="s">
        <v>7</v>
      </c>
      <c r="D434" t="b">
        <v>0</v>
      </c>
      <c r="E434" s="2">
        <v>0.82699999999999996</v>
      </c>
      <c r="F434" s="1">
        <v>32160</v>
      </c>
      <c r="G434">
        <v>5</v>
      </c>
      <c r="H434" s="1">
        <v>31796</v>
      </c>
      <c r="I434" s="2">
        <v>3.9370671231600376</v>
      </c>
      <c r="J434" s="2">
        <v>2.9396880646714934</v>
      </c>
      <c r="K434" s="3">
        <v>37378575</v>
      </c>
      <c r="L434" s="1">
        <v>32156</v>
      </c>
      <c r="M434" s="2">
        <v>4.3847200000000006</v>
      </c>
      <c r="N434" s="2">
        <v>4.4788071722516172</v>
      </c>
      <c r="O434" s="3">
        <v>39462480</v>
      </c>
      <c r="P434">
        <f t="shared" si="6"/>
        <v>0.1424923362767751</v>
      </c>
    </row>
    <row r="435" spans="1:16" x14ac:dyDescent="0.25">
      <c r="A435">
        <v>1739</v>
      </c>
      <c r="B435" t="s">
        <v>133</v>
      </c>
      <c r="C435" t="s">
        <v>7</v>
      </c>
      <c r="D435" t="b">
        <v>0</v>
      </c>
      <c r="E435" s="2">
        <v>0.47199999999999998</v>
      </c>
      <c r="F435" s="1">
        <v>32976</v>
      </c>
      <c r="G435">
        <v>2</v>
      </c>
      <c r="H435" s="1">
        <v>32611</v>
      </c>
      <c r="I435" s="2">
        <v>3.8832528848245751</v>
      </c>
      <c r="J435" s="2">
        <v>5.1462450449972543</v>
      </c>
      <c r="K435" s="3">
        <v>65873268.128000006</v>
      </c>
      <c r="L435" s="1">
        <v>32974</v>
      </c>
      <c r="M435" s="2">
        <v>4.9915599999999989</v>
      </c>
      <c r="N435" s="2">
        <v>5.0933498841340947</v>
      </c>
      <c r="O435" s="3">
        <v>112217756.14</v>
      </c>
      <c r="P435">
        <f t="shared" si="6"/>
        <v>0.35278511168817456</v>
      </c>
    </row>
    <row r="436" spans="1:16" x14ac:dyDescent="0.25">
      <c r="A436">
        <v>1739</v>
      </c>
      <c r="B436" t="s">
        <v>133</v>
      </c>
      <c r="C436" t="s">
        <v>7</v>
      </c>
      <c r="D436" t="b">
        <v>0</v>
      </c>
      <c r="E436" s="2">
        <v>0.47199999999999998</v>
      </c>
      <c r="F436" s="1">
        <v>32976</v>
      </c>
      <c r="G436">
        <v>5</v>
      </c>
      <c r="H436" s="1">
        <v>32611</v>
      </c>
      <c r="I436" s="2">
        <v>3.8832528848245751</v>
      </c>
      <c r="J436" s="2">
        <v>5.1462450449972543</v>
      </c>
      <c r="K436" s="3">
        <v>65873268.128000006</v>
      </c>
      <c r="L436" s="1">
        <v>32974</v>
      </c>
      <c r="M436" s="2">
        <v>4.9915599999999989</v>
      </c>
      <c r="N436" s="2">
        <v>5.0933498841340947</v>
      </c>
      <c r="O436" s="3">
        <v>112217756.14</v>
      </c>
      <c r="P436">
        <f t="shared" si="6"/>
        <v>0.35278511168817456</v>
      </c>
    </row>
    <row r="437" spans="1:16" x14ac:dyDescent="0.25">
      <c r="A437">
        <v>1747</v>
      </c>
      <c r="B437" t="s">
        <v>134</v>
      </c>
      <c r="C437" t="s">
        <v>94</v>
      </c>
      <c r="D437" t="b">
        <v>0</v>
      </c>
      <c r="E437" s="2">
        <v>0.98</v>
      </c>
      <c r="F437" s="1">
        <v>31187</v>
      </c>
      <c r="G437">
        <v>1</v>
      </c>
      <c r="H437" s="1">
        <v>30911</v>
      </c>
      <c r="I437" s="2">
        <v>1.0424297977155732</v>
      </c>
      <c r="J437" s="2">
        <v>1.5647560289803064</v>
      </c>
      <c r="K437" s="3">
        <v>22724064</v>
      </c>
      <c r="L437" s="1">
        <v>31183</v>
      </c>
      <c r="M437" s="2">
        <v>2.0658300000000001</v>
      </c>
      <c r="N437" s="2">
        <v>2.0895751724137934</v>
      </c>
      <c r="O437" s="3">
        <v>43630329.600000001</v>
      </c>
      <c r="P437">
        <f t="shared" si="6"/>
        <v>0.3257584019096243</v>
      </c>
    </row>
    <row r="438" spans="1:16" x14ac:dyDescent="0.25">
      <c r="A438">
        <v>1747</v>
      </c>
      <c r="B438" t="s">
        <v>134</v>
      </c>
      <c r="C438" t="s">
        <v>94</v>
      </c>
      <c r="D438" t="b">
        <v>0</v>
      </c>
      <c r="E438" s="2">
        <v>0.98</v>
      </c>
      <c r="F438" s="1">
        <v>31187</v>
      </c>
      <c r="G438">
        <v>5</v>
      </c>
      <c r="H438" s="1">
        <v>30911</v>
      </c>
      <c r="I438" s="2">
        <v>1.0424297977155732</v>
      </c>
      <c r="J438" s="2">
        <v>1.5647560289803064</v>
      </c>
      <c r="K438" s="3">
        <v>22724064</v>
      </c>
      <c r="L438" s="1">
        <v>31183</v>
      </c>
      <c r="M438" s="2">
        <v>2.0658300000000001</v>
      </c>
      <c r="N438" s="2">
        <v>2.0895751724137934</v>
      </c>
      <c r="O438" s="3">
        <v>43630329.600000001</v>
      </c>
      <c r="P438">
        <f t="shared" si="6"/>
        <v>0.3257584019096243</v>
      </c>
    </row>
    <row r="439" spans="1:16" x14ac:dyDescent="0.25">
      <c r="A439">
        <v>1750</v>
      </c>
      <c r="B439" t="s">
        <v>134</v>
      </c>
      <c r="C439" t="s">
        <v>94</v>
      </c>
      <c r="D439" t="b">
        <v>0</v>
      </c>
      <c r="E439" s="2">
        <v>0.75</v>
      </c>
      <c r="F439" s="1">
        <v>31673</v>
      </c>
      <c r="G439">
        <v>2</v>
      </c>
      <c r="H439" s="1">
        <v>31308</v>
      </c>
      <c r="I439" s="2">
        <v>1.727059597470137</v>
      </c>
      <c r="J439" s="2">
        <v>3.1635143327829374</v>
      </c>
      <c r="K439" s="3">
        <v>56541654.399999999</v>
      </c>
      <c r="L439" s="1">
        <v>31671</v>
      </c>
      <c r="M439" s="2">
        <v>3.1555499999999999</v>
      </c>
      <c r="N439" s="2">
        <v>3.1265768862275447</v>
      </c>
      <c r="O439" s="3">
        <v>121114426.77</v>
      </c>
      <c r="P439">
        <f t="shared" si="6"/>
        <v>0.45470261744391799</v>
      </c>
    </row>
    <row r="440" spans="1:16" x14ac:dyDescent="0.25">
      <c r="A440">
        <v>1763</v>
      </c>
      <c r="B440" t="s">
        <v>134</v>
      </c>
      <c r="C440" t="s">
        <v>94</v>
      </c>
      <c r="D440" t="b">
        <v>0</v>
      </c>
      <c r="E440" s="2">
        <v>0.97199999999999998</v>
      </c>
      <c r="F440" s="1">
        <v>32737</v>
      </c>
      <c r="G440">
        <v>10</v>
      </c>
      <c r="H440" s="1">
        <v>32372</v>
      </c>
      <c r="I440" s="2">
        <v>0.98345944273146857</v>
      </c>
      <c r="J440" s="2">
        <v>1.5467854199202442</v>
      </c>
      <c r="K440" s="3">
        <v>127855406.69999999</v>
      </c>
      <c r="L440" s="1">
        <v>32734</v>
      </c>
      <c r="M440" s="2">
        <v>1.4357499999999999</v>
      </c>
      <c r="N440" s="2">
        <v>1.4571503935689163</v>
      </c>
      <c r="O440" s="3">
        <v>260687680.26400003</v>
      </c>
      <c r="P440">
        <f t="shared" si="6"/>
        <v>0.14396855580614945</v>
      </c>
    </row>
    <row r="441" spans="1:16" x14ac:dyDescent="0.25">
      <c r="A441">
        <v>1792</v>
      </c>
      <c r="B441" t="s">
        <v>135</v>
      </c>
      <c r="C441" t="s">
        <v>7</v>
      </c>
      <c r="D441" t="b">
        <v>0</v>
      </c>
      <c r="E441" s="2">
        <v>0.60899999999999999</v>
      </c>
      <c r="F441" s="1">
        <v>31488</v>
      </c>
      <c r="G441">
        <v>2</v>
      </c>
      <c r="H441" s="1">
        <v>31124</v>
      </c>
      <c r="I441" s="2">
        <v>3.8545367659520142</v>
      </c>
      <c r="J441" s="2">
        <v>8.6287940300779358</v>
      </c>
      <c r="K441" s="3">
        <v>41484450</v>
      </c>
      <c r="L441" s="1">
        <v>31484</v>
      </c>
      <c r="M441" s="2">
        <v>7.5402700000000005</v>
      </c>
      <c r="N441" s="2">
        <v>7.8155667235656718</v>
      </c>
      <c r="O441" s="3">
        <v>79172835</v>
      </c>
      <c r="P441">
        <f t="shared" si="6"/>
        <v>1.1732053262336293</v>
      </c>
    </row>
    <row r="442" spans="1:16" x14ac:dyDescent="0.25">
      <c r="A442">
        <v>1796</v>
      </c>
      <c r="B442" t="s">
        <v>136</v>
      </c>
      <c r="C442" t="s">
        <v>7</v>
      </c>
      <c r="D442" t="b">
        <v>0</v>
      </c>
      <c r="E442" s="2">
        <v>0.91400000000000003</v>
      </c>
      <c r="F442" s="1">
        <v>32065</v>
      </c>
      <c r="G442">
        <v>1</v>
      </c>
      <c r="H442" s="1">
        <v>31700</v>
      </c>
      <c r="I442" s="2">
        <v>1.4099299999999999</v>
      </c>
      <c r="J442" s="2">
        <v>1.3348484824247528</v>
      </c>
      <c r="K442" s="3">
        <v>14099299.999999998</v>
      </c>
      <c r="L442" s="1">
        <v>32063</v>
      </c>
      <c r="M442" s="2">
        <v>0.71787499999999993</v>
      </c>
      <c r="N442" s="2">
        <v>0.72350476137127484</v>
      </c>
      <c r="O442" s="3">
        <v>7178750</v>
      </c>
      <c r="P442">
        <f t="shared" si="6"/>
        <v>0.22028794828292325</v>
      </c>
    </row>
    <row r="443" spans="1:16" x14ac:dyDescent="0.25">
      <c r="A443">
        <v>1798</v>
      </c>
      <c r="B443" t="s">
        <v>137</v>
      </c>
      <c r="C443" t="s">
        <v>7</v>
      </c>
      <c r="D443" t="b">
        <v>0</v>
      </c>
      <c r="E443" s="2">
        <v>0.73499999999999999</v>
      </c>
      <c r="F443" s="1">
        <v>31429</v>
      </c>
      <c r="G443">
        <v>11</v>
      </c>
      <c r="H443" s="1">
        <v>31064</v>
      </c>
      <c r="I443" s="2">
        <v>2.2788776918562119</v>
      </c>
      <c r="J443" s="2">
        <v>4.6625157313380523</v>
      </c>
      <c r="K443" s="3">
        <v>355581000</v>
      </c>
      <c r="L443" s="1">
        <v>31427</v>
      </c>
      <c r="M443" s="2">
        <v>3.5377300000000007</v>
      </c>
      <c r="N443" s="2">
        <v>3.6093482316165533</v>
      </c>
      <c r="O443" s="3">
        <v>530659500</v>
      </c>
      <c r="P443">
        <f t="shared" si="6"/>
        <v>0.40070513492745163</v>
      </c>
    </row>
    <row r="444" spans="1:16" x14ac:dyDescent="0.25">
      <c r="A444">
        <v>1801</v>
      </c>
      <c r="B444" t="s">
        <v>137</v>
      </c>
      <c r="C444" t="s">
        <v>7</v>
      </c>
      <c r="D444" t="b">
        <v>0</v>
      </c>
      <c r="E444" s="2">
        <v>0.98299999999999998</v>
      </c>
      <c r="F444" s="1">
        <v>32247</v>
      </c>
      <c r="G444">
        <v>1</v>
      </c>
      <c r="H444" s="1">
        <v>31881</v>
      </c>
      <c r="I444" s="2">
        <v>2.1995088056920378</v>
      </c>
      <c r="J444" s="2">
        <v>1.655388889687335</v>
      </c>
      <c r="K444" s="3">
        <v>424360275.47999996</v>
      </c>
      <c r="L444" s="1">
        <v>32245</v>
      </c>
      <c r="M444" s="2">
        <v>1.1362099999999999</v>
      </c>
      <c r="N444" s="2">
        <v>1.1386948769819571</v>
      </c>
      <c r="O444" s="3">
        <v>244120408.63968</v>
      </c>
      <c r="P444">
        <f t="shared" si="6"/>
        <v>0.33845852181919311</v>
      </c>
    </row>
    <row r="445" spans="1:16" x14ac:dyDescent="0.25">
      <c r="A445">
        <v>1804</v>
      </c>
      <c r="B445" t="s">
        <v>137</v>
      </c>
      <c r="C445" t="s">
        <v>7</v>
      </c>
      <c r="D445" t="b">
        <v>0</v>
      </c>
      <c r="E445" s="2">
        <v>0.97499999999999998</v>
      </c>
      <c r="F445" s="1">
        <v>33436</v>
      </c>
      <c r="G445">
        <v>1</v>
      </c>
      <c r="H445" s="1">
        <v>33071</v>
      </c>
      <c r="I445" s="2">
        <v>1.4822299999999999</v>
      </c>
      <c r="J445" s="2">
        <v>1.1339419514226232</v>
      </c>
      <c r="K445" s="3">
        <v>442051358.10431999</v>
      </c>
      <c r="L445" s="1">
        <v>33434</v>
      </c>
      <c r="M445" s="2">
        <v>0.79121200000000003</v>
      </c>
      <c r="N445" s="2">
        <v>0.78721309458483768</v>
      </c>
      <c r="O445" s="3">
        <v>235966306.94860801</v>
      </c>
      <c r="P445">
        <f t="shared" si="6"/>
        <v>0.21995786093095065</v>
      </c>
    </row>
    <row r="446" spans="1:16" x14ac:dyDescent="0.25">
      <c r="A446">
        <v>1805</v>
      </c>
      <c r="B446" t="s">
        <v>137</v>
      </c>
      <c r="C446" t="s">
        <v>7</v>
      </c>
      <c r="D446" t="b">
        <v>0</v>
      </c>
      <c r="E446" s="2">
        <v>1</v>
      </c>
      <c r="F446" s="1">
        <v>35870</v>
      </c>
      <c r="G446">
        <v>1</v>
      </c>
      <c r="H446" s="1">
        <v>35506</v>
      </c>
      <c r="I446" s="2">
        <v>3.8513221731303289</v>
      </c>
      <c r="J446" s="2">
        <v>8.1075688368820931</v>
      </c>
      <c r="K446" s="3">
        <v>1558779407.1923199</v>
      </c>
      <c r="L446" s="1">
        <v>35866</v>
      </c>
      <c r="M446" s="2">
        <v>5.2234400000000001</v>
      </c>
      <c r="N446" s="2">
        <v>5.4335620719111599</v>
      </c>
      <c r="O446" s="3">
        <v>2080151321.3849599</v>
      </c>
      <c r="P446">
        <f t="shared" si="6"/>
        <v>0.43675866930163526</v>
      </c>
    </row>
    <row r="447" spans="1:16" x14ac:dyDescent="0.25">
      <c r="A447">
        <v>1816</v>
      </c>
      <c r="B447" t="s">
        <v>138</v>
      </c>
      <c r="C447" t="s">
        <v>7</v>
      </c>
      <c r="D447" t="b">
        <v>0</v>
      </c>
      <c r="E447" s="2">
        <v>0.83699999999999997</v>
      </c>
      <c r="F447" s="1">
        <v>31244</v>
      </c>
      <c r="G447">
        <v>1</v>
      </c>
      <c r="H447" s="1">
        <v>31030</v>
      </c>
      <c r="I447" s="2">
        <v>1.5262195431894616</v>
      </c>
      <c r="J447" s="2">
        <v>2.4669407907169307</v>
      </c>
      <c r="K447" s="3">
        <v>114715019.96544001</v>
      </c>
      <c r="L447" s="1">
        <v>31240</v>
      </c>
      <c r="M447" s="2">
        <v>3.6152000000000002</v>
      </c>
      <c r="N447" s="2">
        <v>3.6877509820666101</v>
      </c>
      <c r="O447" s="3">
        <v>264174232.64000002</v>
      </c>
      <c r="P447">
        <f t="shared" si="6"/>
        <v>0.66494313144752559</v>
      </c>
    </row>
    <row r="448" spans="1:16" x14ac:dyDescent="0.25">
      <c r="A448">
        <v>1822</v>
      </c>
      <c r="B448" t="s">
        <v>139</v>
      </c>
      <c r="C448" t="s">
        <v>43</v>
      </c>
      <c r="D448" t="b">
        <v>0</v>
      </c>
      <c r="E448" s="2">
        <v>0.90500000000000003</v>
      </c>
      <c r="F448" s="1">
        <v>31244</v>
      </c>
      <c r="G448">
        <v>1</v>
      </c>
      <c r="H448" s="1">
        <v>31030</v>
      </c>
      <c r="I448" s="2">
        <v>1.4688545721253456</v>
      </c>
      <c r="J448" s="2">
        <v>2.3742175729414412</v>
      </c>
      <c r="K448" s="3">
        <v>10496293.874400001</v>
      </c>
      <c r="L448" s="1">
        <v>31240</v>
      </c>
      <c r="M448" s="2">
        <v>2.83535</v>
      </c>
      <c r="N448" s="2">
        <v>2.8922507045260462</v>
      </c>
      <c r="O448" s="3">
        <v>61983586.350000001</v>
      </c>
      <c r="P448">
        <f t="shared" si="6"/>
        <v>0.4349690041174516</v>
      </c>
    </row>
    <row r="449" spans="1:16" x14ac:dyDescent="0.25">
      <c r="A449">
        <v>1824</v>
      </c>
      <c r="B449" t="s">
        <v>140</v>
      </c>
      <c r="C449" t="s">
        <v>7</v>
      </c>
      <c r="D449" t="b">
        <v>0</v>
      </c>
      <c r="E449" s="2">
        <v>0.84699999999999998</v>
      </c>
      <c r="F449" s="1">
        <v>31236</v>
      </c>
      <c r="G449">
        <v>1</v>
      </c>
      <c r="H449" s="1">
        <v>31033</v>
      </c>
      <c r="I449" s="2">
        <v>0.77365200000000001</v>
      </c>
      <c r="J449" s="2">
        <v>1.2060478634538152</v>
      </c>
      <c r="K449" s="3">
        <v>15473040</v>
      </c>
      <c r="L449" s="1">
        <v>31232</v>
      </c>
      <c r="M449" s="2">
        <v>1.0535699999999997</v>
      </c>
      <c r="N449" s="2">
        <v>1.0668541434782606</v>
      </c>
      <c r="O449" s="3">
        <v>21071399.999999996</v>
      </c>
      <c r="P449">
        <f t="shared" si="6"/>
        <v>8.9100666720794211E-2</v>
      </c>
    </row>
    <row r="450" spans="1:16" x14ac:dyDescent="0.25">
      <c r="A450">
        <v>1825</v>
      </c>
      <c r="B450" t="s">
        <v>140</v>
      </c>
      <c r="C450" t="s">
        <v>7</v>
      </c>
      <c r="D450" t="b">
        <v>0</v>
      </c>
      <c r="E450" s="2">
        <v>0.79900000000000004</v>
      </c>
      <c r="F450" s="1">
        <v>31460</v>
      </c>
      <c r="G450">
        <v>1</v>
      </c>
      <c r="H450" s="1">
        <v>31096</v>
      </c>
      <c r="I450" s="2">
        <v>0.86612526292562486</v>
      </c>
      <c r="J450" s="2">
        <v>1.6072828768320258</v>
      </c>
      <c r="K450" s="3">
        <v>20451600</v>
      </c>
      <c r="L450" s="1">
        <v>31456</v>
      </c>
      <c r="M450" s="2">
        <v>1.3531200000000003</v>
      </c>
      <c r="N450" s="2">
        <v>1.3772034611171964</v>
      </c>
      <c r="O450" s="3">
        <v>37887360</v>
      </c>
      <c r="P450">
        <f t="shared" si="6"/>
        <v>0.15501523933024952</v>
      </c>
    </row>
    <row r="451" spans="1:16" x14ac:dyDescent="0.25">
      <c r="A451">
        <v>1826</v>
      </c>
      <c r="B451" t="s">
        <v>140</v>
      </c>
      <c r="C451" t="s">
        <v>7</v>
      </c>
      <c r="D451" t="b">
        <v>0</v>
      </c>
      <c r="E451" s="2">
        <v>0.95299999999999996</v>
      </c>
      <c r="F451" s="1">
        <v>31643</v>
      </c>
      <c r="G451">
        <v>1</v>
      </c>
      <c r="H451" s="1">
        <v>31278</v>
      </c>
      <c r="I451" s="2">
        <v>0.73327747875595095</v>
      </c>
      <c r="J451" s="2">
        <v>1.5041436321755512</v>
      </c>
      <c r="K451" s="3">
        <v>25696832</v>
      </c>
      <c r="L451" s="1">
        <v>31638</v>
      </c>
      <c r="M451" s="2">
        <v>1.53904</v>
      </c>
      <c r="N451" s="2">
        <v>1.5970034328051039</v>
      </c>
      <c r="O451" s="3">
        <v>64639680</v>
      </c>
      <c r="P451">
        <f t="shared" ref="P451:P514" si="7">ABS(I451-M451)/PI()</f>
        <v>0.25648217642835747</v>
      </c>
    </row>
    <row r="452" spans="1:16" x14ac:dyDescent="0.25">
      <c r="A452">
        <v>1827</v>
      </c>
      <c r="B452" t="s">
        <v>140</v>
      </c>
      <c r="C452" t="s">
        <v>7</v>
      </c>
      <c r="D452" t="b">
        <v>0</v>
      </c>
      <c r="E452" s="2">
        <v>0.95699999999999996</v>
      </c>
      <c r="F452" s="1">
        <v>32434</v>
      </c>
      <c r="G452">
        <v>1</v>
      </c>
      <c r="H452" s="1">
        <v>32069</v>
      </c>
      <c r="I452" s="2">
        <v>1.3812133764933627</v>
      </c>
      <c r="J452" s="2">
        <v>1.3597639452348775</v>
      </c>
      <c r="K452" s="3">
        <v>90452250</v>
      </c>
      <c r="L452" s="1">
        <v>32430</v>
      </c>
      <c r="M452" s="2">
        <v>1.6583400000000001</v>
      </c>
      <c r="N452" s="2">
        <v>1.7068867306273061</v>
      </c>
      <c r="O452" s="3">
        <v>104475420</v>
      </c>
      <c r="P452">
        <f t="shared" si="7"/>
        <v>8.8212143986895961E-2</v>
      </c>
    </row>
    <row r="453" spans="1:16" x14ac:dyDescent="0.25">
      <c r="A453">
        <v>1828</v>
      </c>
      <c r="B453" t="s">
        <v>140</v>
      </c>
      <c r="C453" t="s">
        <v>7</v>
      </c>
      <c r="D453" t="b">
        <v>0</v>
      </c>
      <c r="E453" s="2">
        <v>0.89200000000000002</v>
      </c>
      <c r="F453" s="1">
        <v>32976</v>
      </c>
      <c r="G453">
        <v>2</v>
      </c>
      <c r="H453" s="1">
        <v>32611</v>
      </c>
      <c r="I453" s="2">
        <v>2.0249898875458028</v>
      </c>
      <c r="J453" s="2">
        <v>2.6835991587560248</v>
      </c>
      <c r="K453" s="3">
        <v>174209791.236</v>
      </c>
      <c r="L453" s="1">
        <v>32974</v>
      </c>
      <c r="M453" s="2">
        <v>3.1736300000000002</v>
      </c>
      <c r="N453" s="2">
        <v>3.2383479298625062</v>
      </c>
      <c r="O453" s="3">
        <v>267629678.99600002</v>
      </c>
      <c r="P453">
        <f t="shared" si="7"/>
        <v>0.36562350346143213</v>
      </c>
    </row>
    <row r="454" spans="1:16" x14ac:dyDescent="0.25">
      <c r="A454">
        <v>1830</v>
      </c>
      <c r="B454" t="s">
        <v>140</v>
      </c>
      <c r="C454" t="s">
        <v>7</v>
      </c>
      <c r="D454" t="b">
        <v>0</v>
      </c>
      <c r="E454" s="2">
        <v>0.97799999999999998</v>
      </c>
      <c r="F454" s="1">
        <v>34501</v>
      </c>
      <c r="G454">
        <v>1</v>
      </c>
      <c r="H454" s="1">
        <v>34136</v>
      </c>
      <c r="I454" s="2">
        <v>1.4636330525895982</v>
      </c>
      <c r="J454" s="2">
        <v>2.279543406803362</v>
      </c>
      <c r="K454" s="3">
        <v>154690164.90000001</v>
      </c>
      <c r="L454" s="1">
        <v>34499</v>
      </c>
      <c r="M454" s="2">
        <v>1.9646000000000001</v>
      </c>
      <c r="N454" s="2">
        <v>1.9398934084995665</v>
      </c>
      <c r="O454" s="3">
        <v>198797874</v>
      </c>
      <c r="P454">
        <f t="shared" si="7"/>
        <v>0.15946273201204608</v>
      </c>
    </row>
    <row r="455" spans="1:16" x14ac:dyDescent="0.25">
      <c r="A455">
        <v>1830</v>
      </c>
      <c r="B455" t="s">
        <v>140</v>
      </c>
      <c r="C455" t="s">
        <v>7</v>
      </c>
      <c r="D455" t="b">
        <v>0</v>
      </c>
      <c r="E455" s="2">
        <v>0.97799999999999998</v>
      </c>
      <c r="F455" s="1">
        <v>34501</v>
      </c>
      <c r="G455">
        <v>10</v>
      </c>
      <c r="H455" s="1">
        <v>34136</v>
      </c>
      <c r="I455" s="2">
        <v>1.4636330525895982</v>
      </c>
      <c r="J455" s="2">
        <v>2.279543406803362</v>
      </c>
      <c r="K455" s="3">
        <v>154690164.90000001</v>
      </c>
      <c r="L455" s="1">
        <v>34499</v>
      </c>
      <c r="M455" s="2">
        <v>1.9646000000000001</v>
      </c>
      <c r="N455" s="2">
        <v>1.9398934084995665</v>
      </c>
      <c r="O455" s="3">
        <v>198797874</v>
      </c>
      <c r="P455">
        <f t="shared" si="7"/>
        <v>0.15946273201204608</v>
      </c>
    </row>
    <row r="456" spans="1:16" x14ac:dyDescent="0.25">
      <c r="A456">
        <v>1830</v>
      </c>
      <c r="B456" t="s">
        <v>140</v>
      </c>
      <c r="C456" t="s">
        <v>7</v>
      </c>
      <c r="D456" t="b">
        <v>0</v>
      </c>
      <c r="E456" s="2">
        <v>0.97799999999999998</v>
      </c>
      <c r="F456" s="1">
        <v>34501</v>
      </c>
      <c r="G456">
        <v>5</v>
      </c>
      <c r="H456" s="1">
        <v>34136</v>
      </c>
      <c r="I456" s="2">
        <v>1.4636330525895982</v>
      </c>
      <c r="J456" s="2">
        <v>2.279543406803362</v>
      </c>
      <c r="K456" s="3">
        <v>154690164.90000001</v>
      </c>
      <c r="L456" s="1">
        <v>34499</v>
      </c>
      <c r="M456" s="2">
        <v>1.9646000000000001</v>
      </c>
      <c r="N456" s="2">
        <v>1.9398934084995665</v>
      </c>
      <c r="O456" s="3">
        <v>198797874</v>
      </c>
      <c r="P456">
        <f t="shared" si="7"/>
        <v>0.15946273201204608</v>
      </c>
    </row>
    <row r="457" spans="1:16" x14ac:dyDescent="0.25">
      <c r="A457">
        <v>1837</v>
      </c>
      <c r="B457" t="s">
        <v>141</v>
      </c>
      <c r="C457" t="s">
        <v>7</v>
      </c>
      <c r="D457" t="b">
        <v>0</v>
      </c>
      <c r="E457" s="2">
        <v>0.85199999999999998</v>
      </c>
      <c r="F457" s="1">
        <v>32976</v>
      </c>
      <c r="G457">
        <v>1</v>
      </c>
      <c r="H457" s="1">
        <v>32611</v>
      </c>
      <c r="I457" s="2">
        <v>9.0494097766682877</v>
      </c>
      <c r="J457" s="2">
        <v>11.992646784689816</v>
      </c>
      <c r="K457" s="3">
        <v>277027500</v>
      </c>
      <c r="L457" s="1">
        <v>32974</v>
      </c>
      <c r="M457" s="2">
        <v>8.3924199999999978</v>
      </c>
      <c r="N457" s="2">
        <v>8.5635615788660573</v>
      </c>
      <c r="O457" s="3">
        <v>251772600</v>
      </c>
      <c r="P457">
        <f t="shared" si="7"/>
        <v>0.20912634103519742</v>
      </c>
    </row>
    <row r="458" spans="1:16" x14ac:dyDescent="0.25">
      <c r="A458">
        <v>1865</v>
      </c>
      <c r="B458" t="s">
        <v>40</v>
      </c>
      <c r="C458" t="s">
        <v>43</v>
      </c>
      <c r="D458" t="b">
        <v>0</v>
      </c>
      <c r="E458" s="2">
        <v>0.92500000000000004</v>
      </c>
      <c r="F458" s="1">
        <v>31551</v>
      </c>
      <c r="G458">
        <v>1</v>
      </c>
      <c r="H458" s="1">
        <v>31264</v>
      </c>
      <c r="I458" s="2">
        <v>2.33439</v>
      </c>
      <c r="J458" s="2">
        <v>5.4265999184339311</v>
      </c>
      <c r="K458" s="3">
        <v>7193072.6265000002</v>
      </c>
      <c r="L458" s="1">
        <v>31547</v>
      </c>
      <c r="M458" s="2">
        <v>3.3719499999999996</v>
      </c>
      <c r="N458" s="2">
        <v>3.5992724719101123</v>
      </c>
      <c r="O458" s="3">
        <v>23244065.252</v>
      </c>
      <c r="P458">
        <f t="shared" si="7"/>
        <v>0.33026560550885375</v>
      </c>
    </row>
    <row r="459" spans="1:16" x14ac:dyDescent="0.25">
      <c r="A459">
        <v>1865</v>
      </c>
      <c r="B459" t="s">
        <v>40</v>
      </c>
      <c r="C459" t="s">
        <v>43</v>
      </c>
      <c r="D459" t="b">
        <v>0</v>
      </c>
      <c r="E459" s="2">
        <v>0.92500000000000004</v>
      </c>
      <c r="F459" s="1">
        <v>31551</v>
      </c>
      <c r="G459">
        <v>5</v>
      </c>
      <c r="H459" s="1">
        <v>31264</v>
      </c>
      <c r="I459" s="2">
        <v>2.33439</v>
      </c>
      <c r="J459" s="2">
        <v>5.4265999184339311</v>
      </c>
      <c r="K459" s="3">
        <v>7193072.6265000002</v>
      </c>
      <c r="L459" s="1">
        <v>31547</v>
      </c>
      <c r="M459" s="2">
        <v>3.3719499999999996</v>
      </c>
      <c r="N459" s="2">
        <v>3.5992724719101123</v>
      </c>
      <c r="O459" s="3">
        <v>23244065.252</v>
      </c>
      <c r="P459">
        <f t="shared" si="7"/>
        <v>0.33026560550885375</v>
      </c>
    </row>
    <row r="460" spans="1:16" x14ac:dyDescent="0.25">
      <c r="A460">
        <v>1882</v>
      </c>
      <c r="B460" t="s">
        <v>142</v>
      </c>
      <c r="C460" t="s">
        <v>7</v>
      </c>
      <c r="D460" t="b">
        <v>0</v>
      </c>
      <c r="E460" s="2">
        <v>0.61799999999999999</v>
      </c>
      <c r="F460" s="1">
        <v>28753</v>
      </c>
      <c r="G460">
        <v>2</v>
      </c>
      <c r="H460" s="1">
        <v>28388</v>
      </c>
      <c r="I460" s="2">
        <v>9.3587421419730532</v>
      </c>
      <c r="J460" s="2" t="s">
        <v>8</v>
      </c>
      <c r="K460" s="3">
        <v>9699060</v>
      </c>
      <c r="L460" s="1">
        <v>28751</v>
      </c>
      <c r="M460" s="2">
        <v>9.3995200000000008</v>
      </c>
      <c r="N460" s="2" t="s">
        <v>8</v>
      </c>
      <c r="O460" s="3">
        <v>9399520</v>
      </c>
      <c r="P460">
        <f t="shared" si="7"/>
        <v>1.2979995347376452E-2</v>
      </c>
    </row>
    <row r="461" spans="1:16" x14ac:dyDescent="0.25">
      <c r="A461">
        <v>1883</v>
      </c>
      <c r="B461" t="s">
        <v>142</v>
      </c>
      <c r="C461" t="s">
        <v>7</v>
      </c>
      <c r="D461" t="b">
        <v>0</v>
      </c>
      <c r="E461" s="2">
        <v>0.70399999999999996</v>
      </c>
      <c r="F461" s="1">
        <v>30211</v>
      </c>
      <c r="G461">
        <v>2</v>
      </c>
      <c r="H461" s="1">
        <v>29846</v>
      </c>
      <c r="I461" s="2">
        <v>11.615834973643912</v>
      </c>
      <c r="J461" s="2">
        <v>10.487788007699491</v>
      </c>
      <c r="K461" s="3">
        <v>24015200</v>
      </c>
      <c r="L461" s="1">
        <v>30209</v>
      </c>
      <c r="M461" s="2">
        <v>10.019299999999999</v>
      </c>
      <c r="N461" s="2">
        <v>10.117336203522504</v>
      </c>
      <c r="O461" s="3">
        <v>20038600</v>
      </c>
      <c r="P461">
        <f t="shared" si="7"/>
        <v>0.50819286574903499</v>
      </c>
    </row>
    <row r="462" spans="1:16" x14ac:dyDescent="0.25">
      <c r="A462">
        <v>1885</v>
      </c>
      <c r="B462" t="s">
        <v>142</v>
      </c>
      <c r="C462" t="s">
        <v>7</v>
      </c>
      <c r="D462" t="b">
        <v>0</v>
      </c>
      <c r="E462" s="2">
        <v>0.752</v>
      </c>
      <c r="F462" s="1">
        <v>30636</v>
      </c>
      <c r="G462">
        <v>2</v>
      </c>
      <c r="H462" s="1">
        <v>30271</v>
      </c>
      <c r="I462" s="2">
        <v>6.4177367707997979</v>
      </c>
      <c r="J462" s="2">
        <v>7.8489835659170648</v>
      </c>
      <c r="K462" s="3">
        <v>22659547.5</v>
      </c>
      <c r="L462" s="1">
        <v>30634</v>
      </c>
      <c r="M462" s="2">
        <v>6.6003199999999991</v>
      </c>
      <c r="N462" s="2">
        <v>6.7177833220338981</v>
      </c>
      <c r="O462" s="3">
        <v>22518311.743999999</v>
      </c>
      <c r="P462">
        <f t="shared" si="7"/>
        <v>5.8118046905785009E-2</v>
      </c>
    </row>
    <row r="463" spans="1:16" x14ac:dyDescent="0.25">
      <c r="A463">
        <v>1887</v>
      </c>
      <c r="B463" t="s">
        <v>142</v>
      </c>
      <c r="C463" t="s">
        <v>7</v>
      </c>
      <c r="D463" t="b">
        <v>0</v>
      </c>
      <c r="E463" s="2">
        <v>0.24099999999999999</v>
      </c>
      <c r="F463" s="1">
        <v>31279</v>
      </c>
      <c r="G463">
        <v>1</v>
      </c>
      <c r="H463" s="1">
        <v>30914</v>
      </c>
      <c r="I463" s="2">
        <v>4.6204895359242455</v>
      </c>
      <c r="J463" s="2">
        <v>8.1815037642480259</v>
      </c>
      <c r="K463" s="3">
        <v>29337225.498</v>
      </c>
      <c r="L463" s="1">
        <v>31275</v>
      </c>
      <c r="M463" s="2">
        <v>15.287100000000001</v>
      </c>
      <c r="N463" s="2">
        <v>15.746531165088513</v>
      </c>
      <c r="O463" s="3">
        <v>95617600.209000006</v>
      </c>
      <c r="P463">
        <f t="shared" si="7"/>
        <v>3.3952875627867845</v>
      </c>
    </row>
    <row r="464" spans="1:16" x14ac:dyDescent="0.25">
      <c r="A464">
        <v>1888</v>
      </c>
      <c r="B464" t="s">
        <v>142</v>
      </c>
      <c r="C464" t="s">
        <v>7</v>
      </c>
      <c r="D464" t="b">
        <v>0</v>
      </c>
      <c r="E464" s="2">
        <v>0.83499999999999996</v>
      </c>
      <c r="F464" s="1">
        <v>32189</v>
      </c>
      <c r="G464">
        <v>1</v>
      </c>
      <c r="H464" s="1">
        <v>31824</v>
      </c>
      <c r="I464" s="2">
        <v>9.2591389825876451</v>
      </c>
      <c r="J464" s="2">
        <v>6.6304851188869156</v>
      </c>
      <c r="K464" s="3">
        <v>278964300</v>
      </c>
      <c r="L464" s="1">
        <v>32185</v>
      </c>
      <c r="M464" s="2">
        <v>5.6861900000000016</v>
      </c>
      <c r="N464" s="2">
        <v>5.8859948710509373</v>
      </c>
      <c r="O464" s="3">
        <v>170585700</v>
      </c>
      <c r="P464">
        <f t="shared" si="7"/>
        <v>1.1373049839879634</v>
      </c>
    </row>
    <row r="465" spans="1:16" x14ac:dyDescent="0.25">
      <c r="A465">
        <v>1889</v>
      </c>
      <c r="B465" t="s">
        <v>142</v>
      </c>
      <c r="C465" t="s">
        <v>7</v>
      </c>
      <c r="D465" t="b">
        <v>0</v>
      </c>
      <c r="E465" s="2">
        <v>0.95699999999999996</v>
      </c>
      <c r="F465" s="1">
        <v>32919</v>
      </c>
      <c r="G465">
        <v>1</v>
      </c>
      <c r="H465" s="1">
        <v>32554</v>
      </c>
      <c r="I465" s="2">
        <v>5.76094185470828</v>
      </c>
      <c r="J465" s="2">
        <v>7.7826310992640639</v>
      </c>
      <c r="K465" s="3">
        <v>232405600</v>
      </c>
      <c r="L465" s="1">
        <v>32917</v>
      </c>
      <c r="M465" s="2">
        <v>6.6622900000000014</v>
      </c>
      <c r="N465" s="2">
        <v>6.6751185430038529</v>
      </c>
      <c r="O465" s="3">
        <v>266491599.99999997</v>
      </c>
      <c r="P465">
        <f t="shared" si="7"/>
        <v>0.28690802553977868</v>
      </c>
    </row>
    <row r="466" spans="1:16" x14ac:dyDescent="0.25">
      <c r="A466">
        <v>1891</v>
      </c>
      <c r="B466" t="s">
        <v>143</v>
      </c>
      <c r="C466" t="s">
        <v>7</v>
      </c>
      <c r="D466" t="b">
        <v>0</v>
      </c>
      <c r="E466" s="2">
        <v>0.64500000000000002</v>
      </c>
      <c r="F466" s="1">
        <v>34257</v>
      </c>
      <c r="G466">
        <v>1</v>
      </c>
      <c r="H466" s="1">
        <v>33892</v>
      </c>
      <c r="I466" s="2">
        <v>5.1645700000000012</v>
      </c>
      <c r="J466" s="2">
        <v>6.5303508710436855</v>
      </c>
      <c r="K466" s="3">
        <v>541649772.46000004</v>
      </c>
      <c r="L466" s="1">
        <v>34255</v>
      </c>
      <c r="M466" s="2">
        <v>5.6035599999999999</v>
      </c>
      <c r="N466" s="2">
        <v>5.6420764507394301</v>
      </c>
      <c r="O466" s="3">
        <v>587690165.67999995</v>
      </c>
      <c r="P466">
        <f t="shared" si="7"/>
        <v>0.13973485693582186</v>
      </c>
    </row>
    <row r="467" spans="1:16" x14ac:dyDescent="0.25">
      <c r="A467">
        <v>1895</v>
      </c>
      <c r="B467" t="s">
        <v>144</v>
      </c>
      <c r="C467" t="s">
        <v>7</v>
      </c>
      <c r="D467" t="b">
        <v>0</v>
      </c>
      <c r="E467" s="2">
        <v>0.96499999999999997</v>
      </c>
      <c r="F467" s="1">
        <v>34166</v>
      </c>
      <c r="G467">
        <v>1</v>
      </c>
      <c r="H467" s="1">
        <v>33801</v>
      </c>
      <c r="I467" s="2">
        <v>0.57584900000000017</v>
      </c>
      <c r="J467" s="2">
        <v>0.60707376541773339</v>
      </c>
      <c r="K467" s="3">
        <v>17016337.950000003</v>
      </c>
      <c r="L467" s="1">
        <v>34164</v>
      </c>
      <c r="M467" s="2">
        <v>0.55002700000000004</v>
      </c>
      <c r="N467" s="2">
        <v>0.55332496335776149</v>
      </c>
      <c r="O467" s="3">
        <v>16253297.850000001</v>
      </c>
      <c r="P467">
        <f t="shared" si="7"/>
        <v>8.2193978810378814E-3</v>
      </c>
    </row>
    <row r="468" spans="1:16" x14ac:dyDescent="0.25">
      <c r="A468">
        <v>1900</v>
      </c>
      <c r="B468" t="s">
        <v>145</v>
      </c>
      <c r="C468" t="s">
        <v>7</v>
      </c>
      <c r="D468" t="b">
        <v>0</v>
      </c>
      <c r="E468" s="2">
        <v>0.84799999999999998</v>
      </c>
      <c r="F468" s="1">
        <v>31551</v>
      </c>
      <c r="G468">
        <v>2</v>
      </c>
      <c r="H468" s="1">
        <v>31292</v>
      </c>
      <c r="I468" s="2">
        <v>1.23898</v>
      </c>
      <c r="J468" s="2">
        <v>2.7716585557299847</v>
      </c>
      <c r="K468" s="3">
        <v>8053370</v>
      </c>
      <c r="L468" s="1">
        <v>31547</v>
      </c>
      <c r="M468" s="2">
        <v>1.38927</v>
      </c>
      <c r="N468" s="2">
        <v>1.4829286516853932</v>
      </c>
      <c r="O468" s="3">
        <v>9030255</v>
      </c>
      <c r="P468">
        <f t="shared" si="7"/>
        <v>4.7838792794561914E-2</v>
      </c>
    </row>
    <row r="469" spans="1:16" x14ac:dyDescent="0.25">
      <c r="A469">
        <v>1901</v>
      </c>
      <c r="B469" t="s">
        <v>145</v>
      </c>
      <c r="C469" t="s">
        <v>7</v>
      </c>
      <c r="D469" t="b">
        <v>0</v>
      </c>
      <c r="E469" s="2">
        <v>1</v>
      </c>
      <c r="F469" s="1">
        <v>32342</v>
      </c>
      <c r="G469">
        <v>1</v>
      </c>
      <c r="H469" s="1">
        <v>31978</v>
      </c>
      <c r="I469" s="2">
        <v>0.85318700000000003</v>
      </c>
      <c r="J469" s="2" t="s">
        <v>8</v>
      </c>
      <c r="K469" s="3">
        <v>8207658.9400000004</v>
      </c>
      <c r="L469" s="1">
        <v>32077</v>
      </c>
      <c r="M469" s="2">
        <v>0.90380000000000005</v>
      </c>
      <c r="N469" s="2" t="s">
        <v>8</v>
      </c>
      <c r="O469" s="3">
        <v>8694556</v>
      </c>
      <c r="P469">
        <f t="shared" si="7"/>
        <v>1.6110618269420205E-2</v>
      </c>
    </row>
    <row r="470" spans="1:16" x14ac:dyDescent="0.25">
      <c r="A470">
        <v>1902</v>
      </c>
      <c r="B470" t="s">
        <v>145</v>
      </c>
      <c r="C470" t="s">
        <v>7</v>
      </c>
      <c r="D470" t="b">
        <v>0</v>
      </c>
      <c r="E470" s="2">
        <v>0.93400000000000005</v>
      </c>
      <c r="F470" s="1">
        <v>32856</v>
      </c>
      <c r="G470">
        <v>1</v>
      </c>
      <c r="J470" s="2" t="s">
        <v>8</v>
      </c>
      <c r="N470" s="2" t="s">
        <v>8</v>
      </c>
      <c r="P470">
        <f t="shared" si="7"/>
        <v>0</v>
      </c>
    </row>
    <row r="471" spans="1:16" x14ac:dyDescent="0.25">
      <c r="A471">
        <v>1905</v>
      </c>
      <c r="B471" t="s">
        <v>146</v>
      </c>
      <c r="C471" t="s">
        <v>7</v>
      </c>
      <c r="D471" t="b">
        <v>0</v>
      </c>
      <c r="E471" s="2">
        <v>1</v>
      </c>
      <c r="F471" s="1">
        <v>34257</v>
      </c>
      <c r="G471">
        <v>1</v>
      </c>
      <c r="H471" s="1">
        <v>33892</v>
      </c>
      <c r="I471" s="2">
        <v>0.85731800000000002</v>
      </c>
      <c r="J471" s="2">
        <v>1.084037460633011</v>
      </c>
      <c r="K471" s="3">
        <v>8573180</v>
      </c>
      <c r="L471" s="1">
        <v>34255</v>
      </c>
      <c r="M471" s="2">
        <v>0.61716599999999999</v>
      </c>
      <c r="N471" s="2">
        <v>0.62140813247240168</v>
      </c>
      <c r="O471" s="3">
        <v>6171660</v>
      </c>
      <c r="P471">
        <f t="shared" si="7"/>
        <v>7.6442755786809716E-2</v>
      </c>
    </row>
    <row r="472" spans="1:16" x14ac:dyDescent="0.25">
      <c r="A472">
        <v>1907</v>
      </c>
      <c r="B472" t="s">
        <v>147</v>
      </c>
      <c r="C472" t="s">
        <v>13</v>
      </c>
      <c r="D472" t="b">
        <v>0</v>
      </c>
      <c r="E472" s="2">
        <v>0.92800000000000005</v>
      </c>
      <c r="F472" s="1">
        <v>30057</v>
      </c>
      <c r="G472">
        <v>1</v>
      </c>
      <c r="H472" s="1">
        <v>29692</v>
      </c>
      <c r="I472" s="2">
        <v>0.70496399999999992</v>
      </c>
      <c r="J472" s="2">
        <v>0.59064551351351346</v>
      </c>
      <c r="K472" s="3">
        <v>2745129.8160000001</v>
      </c>
      <c r="L472" s="1">
        <v>30055</v>
      </c>
      <c r="M472" s="2">
        <v>0.381662</v>
      </c>
      <c r="N472" s="2">
        <v>0.38400553859649128</v>
      </c>
      <c r="O472" s="3">
        <v>1486191.828</v>
      </c>
      <c r="P472">
        <f t="shared" si="7"/>
        <v>0.10291022282299186</v>
      </c>
    </row>
    <row r="473" spans="1:16" x14ac:dyDescent="0.25">
      <c r="A473">
        <v>1917</v>
      </c>
      <c r="B473" t="s">
        <v>148</v>
      </c>
      <c r="C473" t="s">
        <v>94</v>
      </c>
      <c r="D473" t="b">
        <v>0</v>
      </c>
      <c r="E473" s="2">
        <v>0.93300000000000005</v>
      </c>
      <c r="F473" s="1">
        <v>31419</v>
      </c>
      <c r="G473">
        <v>1</v>
      </c>
      <c r="J473" s="2" t="s">
        <v>8</v>
      </c>
      <c r="L473" s="1">
        <v>31414</v>
      </c>
      <c r="M473" s="2">
        <v>3.2330200000000002</v>
      </c>
      <c r="N473" s="2">
        <v>3.2369868957055221</v>
      </c>
      <c r="O473" s="3">
        <v>29097179.999999996</v>
      </c>
      <c r="P473">
        <f t="shared" si="7"/>
        <v>1.0291022282299189</v>
      </c>
    </row>
    <row r="474" spans="1:16" x14ac:dyDescent="0.25">
      <c r="A474">
        <v>1927</v>
      </c>
      <c r="B474" t="s">
        <v>148</v>
      </c>
      <c r="C474" t="s">
        <v>94</v>
      </c>
      <c r="D474" t="b">
        <v>0</v>
      </c>
      <c r="E474" s="2">
        <v>0.96299999999999997</v>
      </c>
      <c r="F474" s="1">
        <v>34501</v>
      </c>
      <c r="G474">
        <v>1</v>
      </c>
      <c r="H474" s="1">
        <v>34136</v>
      </c>
      <c r="I474" s="2">
        <v>2.1294267286955959</v>
      </c>
      <c r="J474" s="2">
        <v>3.3164874563884212</v>
      </c>
      <c r="K474" s="3">
        <v>113785272.57200001</v>
      </c>
      <c r="L474" s="1">
        <v>34499</v>
      </c>
      <c r="M474" s="2">
        <v>2.6747299999999994</v>
      </c>
      <c r="N474" s="2">
        <v>2.6410928924544659</v>
      </c>
      <c r="O474" s="3">
        <v>142628639.88499999</v>
      </c>
      <c r="P474">
        <f t="shared" si="7"/>
        <v>0.17357542222455341</v>
      </c>
    </row>
    <row r="475" spans="1:16" x14ac:dyDescent="0.25">
      <c r="A475">
        <v>1927</v>
      </c>
      <c r="B475" t="s">
        <v>148</v>
      </c>
      <c r="C475" t="s">
        <v>94</v>
      </c>
      <c r="D475" t="b">
        <v>0</v>
      </c>
      <c r="E475" s="2">
        <v>0.96299999999999997</v>
      </c>
      <c r="F475" s="1">
        <v>34501</v>
      </c>
      <c r="G475">
        <v>10</v>
      </c>
      <c r="H475" s="1">
        <v>34136</v>
      </c>
      <c r="I475" s="2">
        <v>2.1294267286955959</v>
      </c>
      <c r="J475" s="2">
        <v>3.3164874563884212</v>
      </c>
      <c r="K475" s="3">
        <v>113785272.57200001</v>
      </c>
      <c r="L475" s="1">
        <v>34499</v>
      </c>
      <c r="M475" s="2">
        <v>2.6747299999999994</v>
      </c>
      <c r="N475" s="2">
        <v>2.6410928924544659</v>
      </c>
      <c r="O475" s="3">
        <v>142628639.88499999</v>
      </c>
      <c r="P475">
        <f t="shared" si="7"/>
        <v>0.17357542222455341</v>
      </c>
    </row>
    <row r="476" spans="1:16" x14ac:dyDescent="0.25">
      <c r="A476">
        <v>1935</v>
      </c>
      <c r="B476" t="s">
        <v>149</v>
      </c>
      <c r="C476" t="s">
        <v>7</v>
      </c>
      <c r="D476" t="b">
        <v>0</v>
      </c>
      <c r="E476" s="2">
        <v>0.91400000000000003</v>
      </c>
      <c r="F476" s="1">
        <v>31390</v>
      </c>
      <c r="G476">
        <v>1</v>
      </c>
      <c r="J476" s="2" t="s">
        <v>8</v>
      </c>
      <c r="L476" s="1">
        <v>31386</v>
      </c>
      <c r="M476" s="2">
        <v>1.27565</v>
      </c>
      <c r="N476" s="2">
        <v>1.2461782235404308</v>
      </c>
      <c r="O476" s="3">
        <v>127565000</v>
      </c>
      <c r="P476">
        <f t="shared" si="7"/>
        <v>0.4060520063103526</v>
      </c>
    </row>
    <row r="477" spans="1:16" x14ac:dyDescent="0.25">
      <c r="A477">
        <v>1936</v>
      </c>
      <c r="B477" t="s">
        <v>149</v>
      </c>
      <c r="C477" t="s">
        <v>7</v>
      </c>
      <c r="D477" t="b">
        <v>0</v>
      </c>
      <c r="E477" s="2">
        <v>0.90400000000000003</v>
      </c>
      <c r="F477" s="1">
        <v>31911</v>
      </c>
      <c r="G477">
        <v>1</v>
      </c>
      <c r="H477" s="1">
        <v>31546</v>
      </c>
      <c r="I477" s="2">
        <v>2.0270853695625868</v>
      </c>
      <c r="J477" s="2">
        <v>1.8570496210531053</v>
      </c>
      <c r="K477" s="3">
        <v>309874500</v>
      </c>
      <c r="L477" s="1">
        <v>31909</v>
      </c>
      <c r="M477" s="2">
        <v>1.2059299999999999</v>
      </c>
      <c r="N477" s="2">
        <v>1.2096550720757826</v>
      </c>
      <c r="O477" s="3">
        <v>180889500</v>
      </c>
      <c r="P477">
        <f t="shared" si="7"/>
        <v>0.26138187222467557</v>
      </c>
    </row>
    <row r="478" spans="1:16" x14ac:dyDescent="0.25">
      <c r="A478">
        <v>1938</v>
      </c>
      <c r="B478" t="s">
        <v>150</v>
      </c>
      <c r="C478" t="s">
        <v>7</v>
      </c>
      <c r="D478" t="b">
        <v>0</v>
      </c>
      <c r="E478" s="2">
        <v>0.76500000000000001</v>
      </c>
      <c r="F478" s="1">
        <v>29668</v>
      </c>
      <c r="G478">
        <v>2</v>
      </c>
      <c r="H478" s="1">
        <v>29304</v>
      </c>
      <c r="I478" s="2">
        <v>3.2175300000000004</v>
      </c>
      <c r="J478" s="2" t="s">
        <v>8</v>
      </c>
      <c r="K478" s="3">
        <v>33912766.200000003</v>
      </c>
      <c r="L478" s="1">
        <v>29664</v>
      </c>
      <c r="M478" s="2">
        <v>17.456199999999999</v>
      </c>
      <c r="N478" s="2">
        <v>17.40401405082212</v>
      </c>
      <c r="O478" s="3">
        <v>183988348</v>
      </c>
      <c r="P478">
        <f t="shared" si="7"/>
        <v>4.5323094271085544</v>
      </c>
    </row>
    <row r="479" spans="1:16" x14ac:dyDescent="0.25">
      <c r="A479">
        <v>1939</v>
      </c>
      <c r="B479" t="s">
        <v>150</v>
      </c>
      <c r="C479" t="s">
        <v>7</v>
      </c>
      <c r="D479" t="b">
        <v>0</v>
      </c>
      <c r="E479" s="2">
        <v>0.82799999999999996</v>
      </c>
      <c r="F479" s="1">
        <v>29803</v>
      </c>
      <c r="G479">
        <v>2</v>
      </c>
      <c r="H479" s="1">
        <v>29438</v>
      </c>
      <c r="I479" s="2">
        <v>6.9891316693067553</v>
      </c>
      <c r="J479" s="2" t="s">
        <v>8</v>
      </c>
      <c r="K479" s="3">
        <v>96294704.799999997</v>
      </c>
      <c r="L479" s="1">
        <v>29801</v>
      </c>
      <c r="M479" s="2">
        <v>12.6532</v>
      </c>
      <c r="N479" s="2">
        <v>12.277264425332291</v>
      </c>
      <c r="O479" s="3">
        <v>173374146.40000001</v>
      </c>
      <c r="P479">
        <f t="shared" si="7"/>
        <v>1.80292894568018</v>
      </c>
    </row>
    <row r="480" spans="1:16" x14ac:dyDescent="0.25">
      <c r="A480">
        <v>1939</v>
      </c>
      <c r="B480" t="s">
        <v>150</v>
      </c>
      <c r="C480" t="s">
        <v>7</v>
      </c>
      <c r="D480" t="b">
        <v>0</v>
      </c>
      <c r="E480" s="2">
        <v>0.82799999999999996</v>
      </c>
      <c r="F480" s="1">
        <v>29803</v>
      </c>
      <c r="G480">
        <v>5</v>
      </c>
      <c r="H480" s="1">
        <v>29438</v>
      </c>
      <c r="I480" s="2">
        <v>6.9891316693067553</v>
      </c>
      <c r="J480" s="2" t="s">
        <v>8</v>
      </c>
      <c r="K480" s="3">
        <v>96294704.799999997</v>
      </c>
      <c r="L480" s="1">
        <v>29801</v>
      </c>
      <c r="M480" s="2">
        <v>12.6532</v>
      </c>
      <c r="N480" s="2">
        <v>12.277264425332291</v>
      </c>
      <c r="O480" s="3">
        <v>173374146.40000001</v>
      </c>
      <c r="P480">
        <f t="shared" si="7"/>
        <v>1.80292894568018</v>
      </c>
    </row>
    <row r="481" spans="1:16" x14ac:dyDescent="0.25">
      <c r="A481">
        <v>1941</v>
      </c>
      <c r="B481" t="s">
        <v>150</v>
      </c>
      <c r="C481" t="s">
        <v>7</v>
      </c>
      <c r="D481" t="b">
        <v>0</v>
      </c>
      <c r="E481" s="2">
        <v>0.19500000000000001</v>
      </c>
      <c r="F481" s="1">
        <v>31369</v>
      </c>
      <c r="G481">
        <v>2</v>
      </c>
      <c r="H481" s="1">
        <v>31005</v>
      </c>
      <c r="I481" s="2">
        <v>6.5481444966545101</v>
      </c>
      <c r="J481" s="2">
        <v>13.782638416471109</v>
      </c>
      <c r="K481" s="3">
        <v>119813957.131</v>
      </c>
      <c r="L481" s="1">
        <v>31365</v>
      </c>
      <c r="M481" s="2">
        <v>10.073499999999999</v>
      </c>
      <c r="N481" s="2">
        <v>10.30938085399449</v>
      </c>
      <c r="O481" s="3">
        <v>181160816.64999998</v>
      </c>
      <c r="P481">
        <f t="shared" si="7"/>
        <v>1.1221555090273028</v>
      </c>
    </row>
    <row r="482" spans="1:16" x14ac:dyDescent="0.25">
      <c r="A482">
        <v>1943</v>
      </c>
      <c r="B482" t="s">
        <v>150</v>
      </c>
      <c r="C482" t="s">
        <v>7</v>
      </c>
      <c r="D482" t="b">
        <v>0</v>
      </c>
      <c r="E482" s="2">
        <v>0.7</v>
      </c>
      <c r="F482" s="1">
        <v>31824</v>
      </c>
      <c r="G482">
        <v>2</v>
      </c>
      <c r="H482" s="1">
        <v>31460</v>
      </c>
      <c r="I482" s="2">
        <v>1.8738980063718624</v>
      </c>
      <c r="J482" s="2">
        <v>2.2605753727660565</v>
      </c>
      <c r="K482" s="3">
        <v>540221642.24256003</v>
      </c>
      <c r="L482" s="1">
        <v>31820</v>
      </c>
      <c r="M482" s="2">
        <v>1.7972699999999999</v>
      </c>
      <c r="N482" s="2">
        <v>1.8089694006734007</v>
      </c>
      <c r="O482" s="3">
        <v>487647891.66815996</v>
      </c>
      <c r="P482">
        <f t="shared" si="7"/>
        <v>2.4391451986718344E-2</v>
      </c>
    </row>
    <row r="483" spans="1:16" x14ac:dyDescent="0.25">
      <c r="A483">
        <v>1958</v>
      </c>
      <c r="B483" t="s">
        <v>151</v>
      </c>
      <c r="C483" t="s">
        <v>43</v>
      </c>
      <c r="D483" t="b">
        <v>0</v>
      </c>
      <c r="E483" s="2">
        <v>0.67</v>
      </c>
      <c r="F483" s="1">
        <v>31824</v>
      </c>
      <c r="G483">
        <v>2</v>
      </c>
      <c r="J483" s="2" t="s">
        <v>8</v>
      </c>
      <c r="L483" s="1">
        <v>31820</v>
      </c>
      <c r="N483" s="2" t="s">
        <v>8</v>
      </c>
      <c r="O483" s="3">
        <v>1160956.4064</v>
      </c>
      <c r="P483">
        <f t="shared" si="7"/>
        <v>0</v>
      </c>
    </row>
    <row r="484" spans="1:16" x14ac:dyDescent="0.25">
      <c r="A484">
        <v>1965</v>
      </c>
      <c r="B484" t="s">
        <v>152</v>
      </c>
      <c r="C484" t="s">
        <v>7</v>
      </c>
      <c r="D484" t="b">
        <v>0</v>
      </c>
      <c r="E484" s="2">
        <v>0.91500000000000004</v>
      </c>
      <c r="F484" s="1">
        <v>31551</v>
      </c>
      <c r="G484">
        <v>1</v>
      </c>
      <c r="J484" s="2" t="s">
        <v>8</v>
      </c>
      <c r="L484" s="1">
        <v>31547</v>
      </c>
      <c r="M484" s="2">
        <v>2.0554999999999999</v>
      </c>
      <c r="N484" s="2">
        <v>2.1940730337078653</v>
      </c>
      <c r="O484" s="3">
        <v>28777000</v>
      </c>
      <c r="P484">
        <f t="shared" si="7"/>
        <v>0.65428597105078168</v>
      </c>
    </row>
    <row r="485" spans="1:16" x14ac:dyDescent="0.25">
      <c r="A485">
        <v>1969</v>
      </c>
      <c r="B485" t="s">
        <v>152</v>
      </c>
      <c r="C485" t="s">
        <v>7</v>
      </c>
      <c r="D485" t="b">
        <v>0</v>
      </c>
      <c r="E485" s="2">
        <v>0.68799999999999994</v>
      </c>
      <c r="F485" s="1">
        <v>34533</v>
      </c>
      <c r="G485">
        <v>1</v>
      </c>
      <c r="H485" s="1">
        <v>34169</v>
      </c>
      <c r="I485" s="2">
        <v>4.8908500000000004</v>
      </c>
      <c r="J485" s="2">
        <v>7.041528410596027</v>
      </c>
      <c r="K485" s="3">
        <v>182335778.85000002</v>
      </c>
      <c r="L485" s="1">
        <v>34529</v>
      </c>
      <c r="M485" s="2">
        <v>3.2180399999999998</v>
      </c>
      <c r="N485" s="2">
        <v>3.1819370648878107</v>
      </c>
      <c r="O485" s="3">
        <v>119971749.23999999</v>
      </c>
      <c r="P485">
        <f t="shared" si="7"/>
        <v>0.53247196070710712</v>
      </c>
    </row>
    <row r="486" spans="1:16" x14ac:dyDescent="0.25">
      <c r="A486">
        <v>1969</v>
      </c>
      <c r="B486" t="s">
        <v>152</v>
      </c>
      <c r="C486" t="s">
        <v>7</v>
      </c>
      <c r="D486" t="b">
        <v>0</v>
      </c>
      <c r="E486" s="2">
        <v>0.68799999999999994</v>
      </c>
      <c r="F486" s="1">
        <v>34533</v>
      </c>
      <c r="G486">
        <v>10</v>
      </c>
      <c r="H486" s="1">
        <v>34169</v>
      </c>
      <c r="I486" s="2">
        <v>4.8908500000000004</v>
      </c>
      <c r="J486" s="2">
        <v>7.041528410596027</v>
      </c>
      <c r="K486" s="3">
        <v>182335778.85000002</v>
      </c>
      <c r="L486" s="1">
        <v>34529</v>
      </c>
      <c r="M486" s="2">
        <v>3.2180399999999998</v>
      </c>
      <c r="N486" s="2">
        <v>3.1819370648878107</v>
      </c>
      <c r="O486" s="3">
        <v>119971749.23999999</v>
      </c>
      <c r="P486">
        <f t="shared" si="7"/>
        <v>0.53247196070710712</v>
      </c>
    </row>
    <row r="487" spans="1:16" x14ac:dyDescent="0.25">
      <c r="A487">
        <v>1976</v>
      </c>
      <c r="B487" t="s">
        <v>153</v>
      </c>
      <c r="C487" t="s">
        <v>7</v>
      </c>
      <c r="D487" t="b">
        <v>0</v>
      </c>
      <c r="E487" s="2">
        <v>0.93200000000000005</v>
      </c>
      <c r="F487" s="1">
        <v>31446</v>
      </c>
      <c r="G487">
        <v>1</v>
      </c>
      <c r="J487" s="2" t="s">
        <v>8</v>
      </c>
      <c r="L487" s="1">
        <v>31442</v>
      </c>
      <c r="M487" s="2">
        <v>2.0141799999999996</v>
      </c>
      <c r="N487" s="2">
        <v>2.0587809743135517</v>
      </c>
      <c r="O487" s="3">
        <v>201418000</v>
      </c>
      <c r="P487">
        <f t="shared" si="7"/>
        <v>0.64113340655366735</v>
      </c>
    </row>
    <row r="488" spans="1:16" x14ac:dyDescent="0.25">
      <c r="A488">
        <v>1977</v>
      </c>
      <c r="B488" t="s">
        <v>153</v>
      </c>
      <c r="C488" t="s">
        <v>7</v>
      </c>
      <c r="D488" t="b">
        <v>0</v>
      </c>
      <c r="E488" s="2">
        <v>0.92</v>
      </c>
      <c r="F488" s="1">
        <v>31610</v>
      </c>
      <c r="G488">
        <v>1</v>
      </c>
      <c r="H488" s="1">
        <v>31386</v>
      </c>
      <c r="I488" s="2">
        <v>2.1178860777407884</v>
      </c>
      <c r="J488" s="2">
        <v>2.9635858259238885</v>
      </c>
      <c r="K488" s="3">
        <v>227240999.99999997</v>
      </c>
      <c r="L488" s="1">
        <v>31608</v>
      </c>
      <c r="M488" s="2">
        <v>2.6912600000000007</v>
      </c>
      <c r="N488" s="2">
        <v>2.7383035913734406</v>
      </c>
      <c r="O488" s="3">
        <v>336407500</v>
      </c>
      <c r="P488">
        <f t="shared" si="7"/>
        <v>0.18251058793508348</v>
      </c>
    </row>
    <row r="489" spans="1:16" x14ac:dyDescent="0.25">
      <c r="A489">
        <v>1978</v>
      </c>
      <c r="B489" t="s">
        <v>153</v>
      </c>
      <c r="C489" t="s">
        <v>7</v>
      </c>
      <c r="D489" t="b">
        <v>0</v>
      </c>
      <c r="E489" s="2">
        <v>0.83599999999999997</v>
      </c>
      <c r="F489" s="1">
        <v>31852</v>
      </c>
      <c r="G489">
        <v>2</v>
      </c>
      <c r="H489" s="1">
        <v>31488</v>
      </c>
      <c r="I489" s="2">
        <v>2.6455246361700877</v>
      </c>
      <c r="J489" s="2">
        <v>2.758074403399648</v>
      </c>
      <c r="K489" s="3">
        <v>361520000</v>
      </c>
      <c r="L489" s="1">
        <v>31848</v>
      </c>
      <c r="M489" s="2">
        <v>2.5977799999999998</v>
      </c>
      <c r="N489" s="2">
        <v>2.6477373076923074</v>
      </c>
      <c r="O489" s="3">
        <v>405903125.00000006</v>
      </c>
      <c r="P489">
        <f t="shared" si="7"/>
        <v>1.5197589705187191E-2</v>
      </c>
    </row>
    <row r="490" spans="1:16" x14ac:dyDescent="0.25">
      <c r="A490">
        <v>1980</v>
      </c>
      <c r="B490" t="s">
        <v>153</v>
      </c>
      <c r="C490" t="s">
        <v>7</v>
      </c>
      <c r="D490" t="b">
        <v>0</v>
      </c>
      <c r="E490" s="2">
        <v>1</v>
      </c>
      <c r="F490" s="1">
        <v>32612</v>
      </c>
      <c r="G490">
        <v>1</v>
      </c>
      <c r="H490" s="1">
        <v>32247</v>
      </c>
      <c r="I490" s="2">
        <v>3.0372799999999995</v>
      </c>
      <c r="J490" s="2">
        <v>4.1938656192034918</v>
      </c>
      <c r="K490" s="3">
        <v>659089760</v>
      </c>
      <c r="L490" s="1">
        <v>32610</v>
      </c>
      <c r="M490" s="2">
        <v>3.0341799999999997</v>
      </c>
      <c r="N490" s="2">
        <v>3.0804290332932207</v>
      </c>
      <c r="O490" s="3">
        <v>658417060</v>
      </c>
      <c r="P490">
        <f t="shared" si="7"/>
        <v>9.8676064716971316E-4</v>
      </c>
    </row>
    <row r="491" spans="1:16" x14ac:dyDescent="0.25">
      <c r="A491">
        <v>1980</v>
      </c>
      <c r="B491" t="s">
        <v>153</v>
      </c>
      <c r="C491" t="s">
        <v>7</v>
      </c>
      <c r="D491" t="b">
        <v>0</v>
      </c>
      <c r="E491" s="2">
        <v>1</v>
      </c>
      <c r="F491" s="1">
        <v>32612</v>
      </c>
      <c r="G491">
        <v>5</v>
      </c>
      <c r="H491" s="1">
        <v>32247</v>
      </c>
      <c r="I491" s="2">
        <v>3.0372799999999995</v>
      </c>
      <c r="J491" s="2">
        <v>4.1938656192034918</v>
      </c>
      <c r="K491" s="3">
        <v>659089760</v>
      </c>
      <c r="L491" s="1">
        <v>32610</v>
      </c>
      <c r="M491" s="2">
        <v>3.0341799999999997</v>
      </c>
      <c r="N491" s="2">
        <v>3.0804290332932207</v>
      </c>
      <c r="O491" s="3">
        <v>658417060</v>
      </c>
      <c r="P491">
        <f t="shared" si="7"/>
        <v>9.8676064716971316E-4</v>
      </c>
    </row>
    <row r="492" spans="1:16" x14ac:dyDescent="0.25">
      <c r="A492">
        <v>1981</v>
      </c>
      <c r="B492" t="s">
        <v>153</v>
      </c>
      <c r="C492" t="s">
        <v>7</v>
      </c>
      <c r="D492" t="b">
        <v>0</v>
      </c>
      <c r="E492" s="2">
        <v>0.83199999999999996</v>
      </c>
      <c r="F492" s="1">
        <v>32766</v>
      </c>
      <c r="G492">
        <v>2</v>
      </c>
      <c r="H492" s="1">
        <v>32401</v>
      </c>
      <c r="I492" s="2">
        <v>3.0167526522824972</v>
      </c>
      <c r="J492" s="2">
        <v>5.0153912731875767</v>
      </c>
      <c r="K492" s="3">
        <v>671306860</v>
      </c>
      <c r="L492" s="1">
        <v>32764</v>
      </c>
      <c r="M492" s="2">
        <v>3.2356000000000003</v>
      </c>
      <c r="N492" s="2">
        <v>3.2843068306895433</v>
      </c>
      <c r="O492" s="3">
        <v>774227310.39999998</v>
      </c>
      <c r="P492">
        <f t="shared" si="7"/>
        <v>6.9661274343582852E-2</v>
      </c>
    </row>
    <row r="493" spans="1:16" x14ac:dyDescent="0.25">
      <c r="A493">
        <v>1983</v>
      </c>
      <c r="B493" t="s">
        <v>153</v>
      </c>
      <c r="C493" t="s">
        <v>7</v>
      </c>
      <c r="D493" t="b">
        <v>0</v>
      </c>
      <c r="E493" s="2">
        <v>0.99</v>
      </c>
      <c r="F493" s="1">
        <v>34106</v>
      </c>
      <c r="G493">
        <v>1</v>
      </c>
      <c r="H493" s="1">
        <v>33742</v>
      </c>
      <c r="I493" s="2">
        <v>1.0830044773890399</v>
      </c>
      <c r="J493" s="2">
        <v>1.101101557414855</v>
      </c>
      <c r="K493" s="3">
        <v>344373289.36000001</v>
      </c>
      <c r="L493" s="1">
        <v>34102</v>
      </c>
      <c r="M493" s="2">
        <v>0.53763200000000011</v>
      </c>
      <c r="N493" s="2">
        <v>0.54121313278899885</v>
      </c>
      <c r="O493" s="3">
        <v>167519679.616</v>
      </c>
      <c r="P493">
        <f t="shared" si="7"/>
        <v>0.17359745120547723</v>
      </c>
    </row>
    <row r="494" spans="1:16" x14ac:dyDescent="0.25">
      <c r="A494">
        <v>1984</v>
      </c>
      <c r="B494" t="s">
        <v>153</v>
      </c>
      <c r="C494" t="s">
        <v>7</v>
      </c>
      <c r="D494" t="b">
        <v>0</v>
      </c>
      <c r="E494" s="2">
        <v>0.90900000000000003</v>
      </c>
      <c r="F494" s="1">
        <v>34439</v>
      </c>
      <c r="G494">
        <v>1</v>
      </c>
      <c r="H494" s="1">
        <v>34074</v>
      </c>
      <c r="I494" s="2">
        <v>0.52151814502382277</v>
      </c>
      <c r="J494" s="2">
        <v>0.86986220992379626</v>
      </c>
      <c r="K494" s="3">
        <v>164140196.16799998</v>
      </c>
      <c r="L494" s="1">
        <v>34437</v>
      </c>
      <c r="M494" s="2">
        <v>0.94924799999999987</v>
      </c>
      <c r="N494" s="2">
        <v>0.9668653329667305</v>
      </c>
      <c r="O494" s="3">
        <v>402767840.08396798</v>
      </c>
      <c r="P494">
        <f t="shared" si="7"/>
        <v>0.13615064145487624</v>
      </c>
    </row>
    <row r="495" spans="1:16" x14ac:dyDescent="0.25">
      <c r="A495">
        <v>1988</v>
      </c>
      <c r="B495" t="s">
        <v>154</v>
      </c>
      <c r="C495" t="s">
        <v>7</v>
      </c>
      <c r="D495" t="b">
        <v>0</v>
      </c>
      <c r="E495" s="2">
        <v>0.82899999999999996</v>
      </c>
      <c r="F495" s="1">
        <v>32947</v>
      </c>
      <c r="G495">
        <v>2</v>
      </c>
      <c r="H495" s="1">
        <v>32582</v>
      </c>
      <c r="I495" s="2">
        <v>2.5895488400624678</v>
      </c>
      <c r="J495" s="2">
        <v>3.4503738589695545</v>
      </c>
      <c r="K495" s="3">
        <v>201030750</v>
      </c>
      <c r="L495" s="1">
        <v>32945</v>
      </c>
      <c r="M495" s="2">
        <v>3.6152000000000002</v>
      </c>
      <c r="N495" s="2">
        <v>3.6578878570288826</v>
      </c>
      <c r="O495" s="3">
        <v>271140000</v>
      </c>
      <c r="P495">
        <f t="shared" si="7"/>
        <v>0.32647490398398882</v>
      </c>
    </row>
    <row r="496" spans="1:16" x14ac:dyDescent="0.25">
      <c r="A496">
        <v>1989</v>
      </c>
      <c r="B496" t="s">
        <v>154</v>
      </c>
      <c r="C496" t="s">
        <v>7</v>
      </c>
      <c r="D496" t="b">
        <v>0</v>
      </c>
      <c r="E496" s="2">
        <v>0.95199999999999996</v>
      </c>
      <c r="F496" s="1">
        <v>34501</v>
      </c>
      <c r="G496">
        <v>5</v>
      </c>
      <c r="H496" s="1">
        <v>34136</v>
      </c>
      <c r="I496" s="2">
        <v>2.4943278751983251</v>
      </c>
      <c r="J496" s="2">
        <v>3.8848047686912355</v>
      </c>
      <c r="K496" s="3">
        <v>257195999.99999997</v>
      </c>
      <c r="L496" s="1">
        <v>34499</v>
      </c>
      <c r="M496" s="2">
        <v>3.0202399999999994</v>
      </c>
      <c r="N496" s="2">
        <v>2.9822577970511706</v>
      </c>
      <c r="O496" s="3">
        <v>302024000</v>
      </c>
      <c r="P496">
        <f t="shared" si="7"/>
        <v>0.16740302858829645</v>
      </c>
    </row>
    <row r="497" spans="1:16" x14ac:dyDescent="0.25">
      <c r="A497">
        <v>1991</v>
      </c>
      <c r="B497" t="s">
        <v>155</v>
      </c>
      <c r="C497" t="s">
        <v>7</v>
      </c>
      <c r="D497" t="b">
        <v>0</v>
      </c>
      <c r="E497" s="2">
        <v>0.83699999999999997</v>
      </c>
      <c r="F497" s="1">
        <v>31673</v>
      </c>
      <c r="G497">
        <v>2</v>
      </c>
      <c r="H497" s="1">
        <v>31398</v>
      </c>
      <c r="I497" s="2">
        <v>7.0701518259206644</v>
      </c>
      <c r="J497" s="2">
        <v>10.892685805049714</v>
      </c>
      <c r="K497" s="3">
        <v>201438720</v>
      </c>
      <c r="L497" s="1">
        <v>31671</v>
      </c>
      <c r="M497" s="2">
        <v>9.4511599999999998</v>
      </c>
      <c r="N497" s="2">
        <v>9.3643828822355299</v>
      </c>
      <c r="O497" s="3">
        <v>264632480</v>
      </c>
      <c r="P497">
        <f t="shared" si="7"/>
        <v>0.75789844089386849</v>
      </c>
    </row>
    <row r="498" spans="1:16" x14ac:dyDescent="0.25">
      <c r="A498">
        <v>1992</v>
      </c>
      <c r="B498" t="s">
        <v>155</v>
      </c>
      <c r="C498" t="s">
        <v>7</v>
      </c>
      <c r="D498" t="b">
        <v>0</v>
      </c>
      <c r="E498" s="2">
        <v>0.70099999999999996</v>
      </c>
      <c r="F498" s="1">
        <v>33284</v>
      </c>
      <c r="G498">
        <v>1</v>
      </c>
      <c r="H498" s="1">
        <v>32919</v>
      </c>
      <c r="I498" s="2">
        <v>5.7927667214681495</v>
      </c>
      <c r="J498" s="2">
        <v>4.9253360865269711</v>
      </c>
      <c r="K498" s="3">
        <v>215437040</v>
      </c>
      <c r="L498" s="1">
        <v>33282</v>
      </c>
      <c r="M498" s="2">
        <v>4.1368200000000002</v>
      </c>
      <c r="N498" s="2">
        <v>4.2447579010436804</v>
      </c>
      <c r="O498" s="3">
        <v>150580248</v>
      </c>
      <c r="P498">
        <f t="shared" si="7"/>
        <v>0.52710421243694794</v>
      </c>
    </row>
    <row r="499" spans="1:16" x14ac:dyDescent="0.25">
      <c r="A499">
        <v>1993</v>
      </c>
      <c r="B499" t="s">
        <v>155</v>
      </c>
      <c r="C499" t="s">
        <v>7</v>
      </c>
      <c r="D499" t="b">
        <v>0</v>
      </c>
      <c r="E499" s="2">
        <v>0.81299999999999994</v>
      </c>
      <c r="F499" s="1">
        <v>33742</v>
      </c>
      <c r="G499">
        <v>1</v>
      </c>
      <c r="H499" s="1">
        <v>33378</v>
      </c>
      <c r="I499" s="2">
        <v>3.4499300000000002</v>
      </c>
      <c r="J499" s="2">
        <v>2.8221689046689153</v>
      </c>
      <c r="K499" s="3">
        <v>251154904</v>
      </c>
      <c r="L499" s="1">
        <v>33738</v>
      </c>
      <c r="M499" s="2">
        <v>2.6086200000000002</v>
      </c>
      <c r="N499" s="2">
        <v>2.6057925341426404</v>
      </c>
      <c r="O499" s="3">
        <v>189907536</v>
      </c>
      <c r="P499">
        <f t="shared" si="7"/>
        <v>0.26779729034528493</v>
      </c>
    </row>
    <row r="500" spans="1:16" x14ac:dyDescent="0.25">
      <c r="A500">
        <v>1996</v>
      </c>
      <c r="B500" t="s">
        <v>156</v>
      </c>
      <c r="C500" t="s">
        <v>94</v>
      </c>
      <c r="D500" t="b">
        <v>0</v>
      </c>
      <c r="E500" s="2">
        <v>0.17299999999999999</v>
      </c>
      <c r="F500" s="1">
        <v>31517</v>
      </c>
      <c r="G500">
        <v>2</v>
      </c>
      <c r="J500" s="2" t="s">
        <v>8</v>
      </c>
      <c r="L500" s="1">
        <v>31513</v>
      </c>
      <c r="M500" s="2">
        <v>29.951900000000002</v>
      </c>
      <c r="N500" s="2">
        <v>30.401608368293225</v>
      </c>
      <c r="O500" s="3">
        <v>73815858.511999995</v>
      </c>
      <c r="P500">
        <f t="shared" si="7"/>
        <v>9.5339858799882808</v>
      </c>
    </row>
    <row r="501" spans="1:16" x14ac:dyDescent="0.25">
      <c r="A501">
        <v>2004</v>
      </c>
      <c r="B501" t="s">
        <v>157</v>
      </c>
      <c r="C501" t="s">
        <v>94</v>
      </c>
      <c r="D501" t="b">
        <v>0</v>
      </c>
      <c r="E501" s="2">
        <v>0.79800000000000004</v>
      </c>
      <c r="F501" s="1">
        <v>31460</v>
      </c>
      <c r="G501">
        <v>1</v>
      </c>
      <c r="J501" s="2" t="s">
        <v>8</v>
      </c>
      <c r="L501" s="1">
        <v>31456</v>
      </c>
      <c r="M501" s="2">
        <v>0.82581500000000008</v>
      </c>
      <c r="N501" s="2">
        <v>0.84051324069003297</v>
      </c>
      <c r="O501" s="3">
        <v>6606520</v>
      </c>
      <c r="P501">
        <f t="shared" si="7"/>
        <v>0.2628650786588671</v>
      </c>
    </row>
    <row r="502" spans="1:16" x14ac:dyDescent="0.25">
      <c r="A502">
        <v>2004</v>
      </c>
      <c r="B502" t="s">
        <v>157</v>
      </c>
      <c r="C502" t="s">
        <v>94</v>
      </c>
      <c r="D502" t="b">
        <v>0</v>
      </c>
      <c r="E502" s="2">
        <v>0.79800000000000004</v>
      </c>
      <c r="F502" s="1">
        <v>31460</v>
      </c>
      <c r="G502">
        <v>5</v>
      </c>
      <c r="J502" s="2" t="s">
        <v>8</v>
      </c>
      <c r="L502" s="1">
        <v>31456</v>
      </c>
      <c r="M502" s="2">
        <v>0.82581500000000008</v>
      </c>
      <c r="N502" s="2">
        <v>0.84051324069003297</v>
      </c>
      <c r="O502" s="3">
        <v>6606520</v>
      </c>
      <c r="P502">
        <f t="shared" si="7"/>
        <v>0.2628650786588671</v>
      </c>
    </row>
    <row r="503" spans="1:16" x14ac:dyDescent="0.25">
      <c r="A503">
        <v>2005</v>
      </c>
      <c r="B503" t="s">
        <v>157</v>
      </c>
      <c r="C503" t="s">
        <v>94</v>
      </c>
      <c r="D503" t="b">
        <v>0</v>
      </c>
      <c r="E503" s="2">
        <v>0.99</v>
      </c>
      <c r="F503" s="1">
        <v>31643</v>
      </c>
      <c r="G503">
        <v>1</v>
      </c>
      <c r="H503" s="1">
        <v>31425</v>
      </c>
      <c r="I503" s="2">
        <v>0.65941211987483506</v>
      </c>
      <c r="J503" s="2">
        <v>1.0068915531220226</v>
      </c>
      <c r="K503" s="3">
        <v>6610648</v>
      </c>
      <c r="L503" s="1">
        <v>31638</v>
      </c>
      <c r="M503" s="2">
        <v>0.86764800000000009</v>
      </c>
      <c r="N503" s="2">
        <v>0.90032542004527694</v>
      </c>
      <c r="O503" s="3">
        <v>10411776</v>
      </c>
      <c r="P503">
        <f t="shared" si="7"/>
        <v>6.6283539302022756E-2</v>
      </c>
    </row>
    <row r="504" spans="1:16" x14ac:dyDescent="0.25">
      <c r="A504">
        <v>2005</v>
      </c>
      <c r="B504" t="s">
        <v>157</v>
      </c>
      <c r="C504" t="s">
        <v>94</v>
      </c>
      <c r="D504" t="b">
        <v>0</v>
      </c>
      <c r="E504" s="2">
        <v>0.99</v>
      </c>
      <c r="F504" s="1">
        <v>31643</v>
      </c>
      <c r="G504">
        <v>5</v>
      </c>
      <c r="H504" s="1">
        <v>31425</v>
      </c>
      <c r="I504" s="2">
        <v>0.65941211987483506</v>
      </c>
      <c r="J504" s="2">
        <v>1.0068915531220226</v>
      </c>
      <c r="K504" s="3">
        <v>6610648</v>
      </c>
      <c r="L504" s="1">
        <v>31638</v>
      </c>
      <c r="M504" s="2">
        <v>0.86764800000000009</v>
      </c>
      <c r="N504" s="2">
        <v>0.90032542004527694</v>
      </c>
      <c r="O504" s="3">
        <v>10411776</v>
      </c>
      <c r="P504">
        <f t="shared" si="7"/>
        <v>6.6283539302022756E-2</v>
      </c>
    </row>
    <row r="505" spans="1:16" x14ac:dyDescent="0.25">
      <c r="A505">
        <v>2009</v>
      </c>
      <c r="B505" t="s">
        <v>157</v>
      </c>
      <c r="C505" t="s">
        <v>94</v>
      </c>
      <c r="D505" t="b">
        <v>0</v>
      </c>
      <c r="E505" s="2">
        <v>0.89</v>
      </c>
      <c r="F505" s="1">
        <v>32976</v>
      </c>
      <c r="G505">
        <v>2</v>
      </c>
      <c r="H505" s="1">
        <v>32611</v>
      </c>
      <c r="I505" s="2">
        <v>1.02258</v>
      </c>
      <c r="J505" s="2">
        <v>1.3551647070626005</v>
      </c>
      <c r="K505" s="3">
        <v>30063852</v>
      </c>
      <c r="L505" s="1">
        <v>32974</v>
      </c>
      <c r="M505" s="2">
        <v>1.68313</v>
      </c>
      <c r="N505" s="2">
        <v>1.7174530588598798</v>
      </c>
      <c r="O505" s="3">
        <v>49484022</v>
      </c>
      <c r="P505">
        <f t="shared" si="7"/>
        <v>0.21025959531870292</v>
      </c>
    </row>
    <row r="506" spans="1:16" x14ac:dyDescent="0.25">
      <c r="A506">
        <v>2010</v>
      </c>
      <c r="B506" t="s">
        <v>157</v>
      </c>
      <c r="C506" t="s">
        <v>94</v>
      </c>
      <c r="D506" t="b">
        <v>0</v>
      </c>
      <c r="E506" s="2">
        <v>0.98599999999999999</v>
      </c>
      <c r="F506" s="1">
        <v>34501</v>
      </c>
      <c r="G506">
        <v>1</v>
      </c>
      <c r="H506" s="1">
        <v>34136</v>
      </c>
      <c r="I506" s="2">
        <v>0.88533234862186416</v>
      </c>
      <c r="J506" s="2">
        <v>1.3788657714172261</v>
      </c>
      <c r="K506" s="3">
        <v>33780988.079999998</v>
      </c>
      <c r="L506" s="1">
        <v>34499</v>
      </c>
      <c r="M506" s="2">
        <v>1.2586100000000002</v>
      </c>
      <c r="N506" s="2">
        <v>1.2427818603642673</v>
      </c>
      <c r="O506" s="3">
        <v>44403760.799999997</v>
      </c>
      <c r="P506">
        <f t="shared" si="7"/>
        <v>0.11881796672512719</v>
      </c>
    </row>
    <row r="507" spans="1:16" x14ac:dyDescent="0.25">
      <c r="A507">
        <v>2010</v>
      </c>
      <c r="B507" t="s">
        <v>157</v>
      </c>
      <c r="C507" t="s">
        <v>94</v>
      </c>
      <c r="D507" t="b">
        <v>0</v>
      </c>
      <c r="E507" s="2">
        <v>0.98599999999999999</v>
      </c>
      <c r="F507" s="1">
        <v>34501</v>
      </c>
      <c r="G507">
        <v>5</v>
      </c>
      <c r="H507" s="1">
        <v>34136</v>
      </c>
      <c r="I507" s="2">
        <v>0.88533234862186416</v>
      </c>
      <c r="J507" s="2">
        <v>1.3788657714172261</v>
      </c>
      <c r="K507" s="3">
        <v>33780988.079999998</v>
      </c>
      <c r="L507" s="1">
        <v>34499</v>
      </c>
      <c r="M507" s="2">
        <v>1.2586100000000002</v>
      </c>
      <c r="N507" s="2">
        <v>1.2427818603642673</v>
      </c>
      <c r="O507" s="3">
        <v>44403760.799999997</v>
      </c>
      <c r="P507">
        <f t="shared" si="7"/>
        <v>0.11881796672512719</v>
      </c>
    </row>
    <row r="508" spans="1:16" x14ac:dyDescent="0.25">
      <c r="A508">
        <v>2010</v>
      </c>
      <c r="B508" t="s">
        <v>157</v>
      </c>
      <c r="C508" t="s">
        <v>94</v>
      </c>
      <c r="D508" t="b">
        <v>0</v>
      </c>
      <c r="E508" s="2">
        <v>0.98599999999999999</v>
      </c>
      <c r="F508" s="1">
        <v>34501</v>
      </c>
      <c r="G508">
        <v>10</v>
      </c>
      <c r="H508" s="1">
        <v>34136</v>
      </c>
      <c r="I508" s="2">
        <v>0.88533234862186416</v>
      </c>
      <c r="J508" s="2">
        <v>1.3788657714172261</v>
      </c>
      <c r="K508" s="3">
        <v>33780988.079999998</v>
      </c>
      <c r="L508" s="1">
        <v>34499</v>
      </c>
      <c r="M508" s="2">
        <v>1.2586100000000002</v>
      </c>
      <c r="N508" s="2">
        <v>1.2427818603642673</v>
      </c>
      <c r="O508" s="3">
        <v>44403760.799999997</v>
      </c>
      <c r="P508">
        <f t="shared" si="7"/>
        <v>0.11881796672512719</v>
      </c>
    </row>
    <row r="509" spans="1:16" x14ac:dyDescent="0.25">
      <c r="A509">
        <v>2019</v>
      </c>
      <c r="B509" t="s">
        <v>158</v>
      </c>
      <c r="C509" t="s">
        <v>7</v>
      </c>
      <c r="D509" t="b">
        <v>0</v>
      </c>
      <c r="E509" s="2">
        <v>0.94799999999999995</v>
      </c>
      <c r="F509" s="1">
        <v>31701</v>
      </c>
      <c r="G509">
        <v>1</v>
      </c>
      <c r="H509" s="1">
        <v>31446</v>
      </c>
      <c r="I509" s="2">
        <v>1.4692973618616234</v>
      </c>
      <c r="J509" s="2">
        <v>2.0426713468053128</v>
      </c>
      <c r="K509" s="3">
        <v>31510229.133000001</v>
      </c>
      <c r="L509" s="1">
        <v>31699</v>
      </c>
      <c r="M509" s="2">
        <v>0.94253399999999998</v>
      </c>
      <c r="N509" s="2">
        <v>0.95063204987426642</v>
      </c>
      <c r="O509" s="3">
        <v>28276020</v>
      </c>
      <c r="P509">
        <f t="shared" si="7"/>
        <v>0.16767398575996431</v>
      </c>
    </row>
    <row r="510" spans="1:16" x14ac:dyDescent="0.25">
      <c r="A510">
        <v>2027</v>
      </c>
      <c r="B510" t="s">
        <v>43</v>
      </c>
      <c r="C510" t="s">
        <v>7</v>
      </c>
      <c r="D510" t="b">
        <v>0</v>
      </c>
      <c r="E510" s="2">
        <v>0.35799999999999998</v>
      </c>
      <c r="F510" s="1">
        <v>29605</v>
      </c>
      <c r="G510">
        <v>2</v>
      </c>
      <c r="H510" s="1">
        <v>29241</v>
      </c>
      <c r="I510" s="2">
        <v>58.43480504166876</v>
      </c>
      <c r="J510" s="2" t="s">
        <v>8</v>
      </c>
      <c r="K510" s="3">
        <v>113042112</v>
      </c>
      <c r="L510" s="1">
        <v>29601</v>
      </c>
      <c r="M510" s="2">
        <v>153.64599999999999</v>
      </c>
      <c r="N510" s="2">
        <v>166.10378378378377</v>
      </c>
      <c r="O510" s="3">
        <v>295000320</v>
      </c>
      <c r="P510">
        <f t="shared" si="7"/>
        <v>30.306664630609117</v>
      </c>
    </row>
    <row r="511" spans="1:16" x14ac:dyDescent="0.25">
      <c r="A511">
        <v>2028</v>
      </c>
      <c r="B511" t="s">
        <v>43</v>
      </c>
      <c r="C511" t="s">
        <v>7</v>
      </c>
      <c r="D511" t="b">
        <v>0</v>
      </c>
      <c r="E511" s="2">
        <v>0.38600000000000001</v>
      </c>
      <c r="F511" s="1">
        <v>30636</v>
      </c>
      <c r="G511">
        <v>2</v>
      </c>
      <c r="H511" s="1">
        <v>30271</v>
      </c>
      <c r="I511" s="2">
        <v>55.659869233238787</v>
      </c>
      <c r="J511" s="2">
        <v>68.072813593808334</v>
      </c>
      <c r="K511" s="3">
        <v>364700232</v>
      </c>
      <c r="L511" s="1">
        <v>30634</v>
      </c>
      <c r="M511" s="2">
        <v>70.548000000000002</v>
      </c>
      <c r="N511" s="2">
        <v>71.803515254237297</v>
      </c>
      <c r="O511" s="3">
        <v>457151040</v>
      </c>
      <c r="P511">
        <f t="shared" si="7"/>
        <v>4.7390392098571548</v>
      </c>
    </row>
    <row r="512" spans="1:16" x14ac:dyDescent="0.25">
      <c r="A512">
        <v>2031</v>
      </c>
      <c r="B512" t="s">
        <v>43</v>
      </c>
      <c r="C512" t="s">
        <v>7</v>
      </c>
      <c r="D512" t="b">
        <v>0</v>
      </c>
      <c r="E512" s="2">
        <v>0.76</v>
      </c>
      <c r="F512" s="1">
        <v>32583</v>
      </c>
      <c r="G512">
        <v>2</v>
      </c>
      <c r="H512" s="1">
        <v>32218</v>
      </c>
      <c r="I512" s="2">
        <v>23.493839116201485</v>
      </c>
      <c r="J512" s="2">
        <v>30.966824978871234</v>
      </c>
      <c r="K512" s="3">
        <v>2483070811.2000003</v>
      </c>
      <c r="L512" s="1">
        <v>32581</v>
      </c>
      <c r="M512" s="2">
        <v>20.374199999999998</v>
      </c>
      <c r="N512" s="2">
        <v>20.923218332272434</v>
      </c>
      <c r="O512" s="3">
        <v>2138802019.1999998</v>
      </c>
      <c r="P512">
        <f t="shared" si="7"/>
        <v>0.99301197201259661</v>
      </c>
    </row>
    <row r="513" spans="1:16" x14ac:dyDescent="0.25">
      <c r="A513">
        <v>2032</v>
      </c>
      <c r="B513" t="s">
        <v>43</v>
      </c>
      <c r="C513" t="s">
        <v>7</v>
      </c>
      <c r="D513" t="b">
        <v>0</v>
      </c>
      <c r="E513" s="2">
        <v>0.93300000000000005</v>
      </c>
      <c r="F513" s="1">
        <v>33892</v>
      </c>
      <c r="G513">
        <v>1</v>
      </c>
      <c r="H513" s="1">
        <v>33527</v>
      </c>
      <c r="I513" s="2">
        <v>8.68010259446819</v>
      </c>
      <c r="J513" s="2">
        <v>6.3219722268340419</v>
      </c>
      <c r="K513" s="3">
        <v>1300194975.0599999</v>
      </c>
      <c r="L513" s="1">
        <v>33890</v>
      </c>
      <c r="M513" s="2">
        <v>7.5242600000000008</v>
      </c>
      <c r="N513" s="2">
        <v>7.7180697558357929</v>
      </c>
      <c r="O513" s="3">
        <v>1105810395.1600001</v>
      </c>
      <c r="P513">
        <f t="shared" si="7"/>
        <v>0.36791612469154661</v>
      </c>
    </row>
    <row r="514" spans="1:16" x14ac:dyDescent="0.25">
      <c r="A514">
        <v>2032</v>
      </c>
      <c r="B514" t="s">
        <v>43</v>
      </c>
      <c r="C514" t="s">
        <v>7</v>
      </c>
      <c r="D514" t="b">
        <v>0</v>
      </c>
      <c r="E514" s="2">
        <v>0.93300000000000005</v>
      </c>
      <c r="F514" s="1">
        <v>33892</v>
      </c>
      <c r="G514">
        <v>10</v>
      </c>
      <c r="H514" s="1">
        <v>33527</v>
      </c>
      <c r="I514" s="2">
        <v>8.68010259446819</v>
      </c>
      <c r="J514" s="2">
        <v>6.3219722268340419</v>
      </c>
      <c r="K514" s="3">
        <v>1300194975.0599999</v>
      </c>
      <c r="L514" s="1">
        <v>33890</v>
      </c>
      <c r="M514" s="2">
        <v>7.5242600000000008</v>
      </c>
      <c r="N514" s="2">
        <v>7.7180697558357929</v>
      </c>
      <c r="O514" s="3">
        <v>1105810395.1600001</v>
      </c>
      <c r="P514">
        <f t="shared" si="7"/>
        <v>0.36791612469154661</v>
      </c>
    </row>
    <row r="515" spans="1:16" x14ac:dyDescent="0.25">
      <c r="A515">
        <v>2034</v>
      </c>
      <c r="B515" t="s">
        <v>43</v>
      </c>
      <c r="C515" t="s">
        <v>7</v>
      </c>
      <c r="D515" t="b">
        <v>0</v>
      </c>
      <c r="E515" s="2">
        <v>0.82899999999999996</v>
      </c>
      <c r="F515" s="1">
        <v>34655</v>
      </c>
      <c r="G515">
        <v>1</v>
      </c>
      <c r="H515" s="1">
        <v>34290</v>
      </c>
      <c r="I515" s="2">
        <v>13.157964174085935</v>
      </c>
      <c r="J515" s="2">
        <v>16.936690457335096</v>
      </c>
      <c r="K515" s="3">
        <v>2449544101.1999998</v>
      </c>
      <c r="L515" s="1">
        <v>34653</v>
      </c>
      <c r="M515" s="2">
        <v>9.89893</v>
      </c>
      <c r="N515" s="2">
        <v>9.8890655954160458</v>
      </c>
      <c r="O515" s="3">
        <v>1906256747.96</v>
      </c>
      <c r="P515">
        <f t="shared" ref="P515:P578" si="8">ABS(I515-M515)/PI()</f>
        <v>1.0373827970223781</v>
      </c>
    </row>
    <row r="516" spans="1:16" x14ac:dyDescent="0.25">
      <c r="A516">
        <v>2034</v>
      </c>
      <c r="B516" t="s">
        <v>43</v>
      </c>
      <c r="C516" t="s">
        <v>7</v>
      </c>
      <c r="D516" t="b">
        <v>0</v>
      </c>
      <c r="E516" s="2">
        <v>0.82899999999999996</v>
      </c>
      <c r="F516" s="1">
        <v>34655</v>
      </c>
      <c r="G516">
        <v>5</v>
      </c>
      <c r="H516" s="1">
        <v>34290</v>
      </c>
      <c r="I516" s="2">
        <v>13.157964174085935</v>
      </c>
      <c r="J516" s="2">
        <v>16.936690457335096</v>
      </c>
      <c r="K516" s="3">
        <v>2449544101.1999998</v>
      </c>
      <c r="L516" s="1">
        <v>34653</v>
      </c>
      <c r="M516" s="2">
        <v>9.89893</v>
      </c>
      <c r="N516" s="2">
        <v>9.8890655954160458</v>
      </c>
      <c r="O516" s="3">
        <v>1906256747.96</v>
      </c>
      <c r="P516">
        <f t="shared" si="8"/>
        <v>1.0373827970223781</v>
      </c>
    </row>
    <row r="517" spans="1:16" x14ac:dyDescent="0.25">
      <c r="A517">
        <v>2034</v>
      </c>
      <c r="B517" t="s">
        <v>43</v>
      </c>
      <c r="C517" t="s">
        <v>7</v>
      </c>
      <c r="D517" t="b">
        <v>0</v>
      </c>
      <c r="E517" s="2">
        <v>0.82899999999999996</v>
      </c>
      <c r="F517" s="1">
        <v>34655</v>
      </c>
      <c r="G517">
        <v>10</v>
      </c>
      <c r="H517" s="1">
        <v>34290</v>
      </c>
      <c r="I517" s="2">
        <v>13.157964174085935</v>
      </c>
      <c r="J517" s="2">
        <v>16.936690457335096</v>
      </c>
      <c r="K517" s="3">
        <v>2449544101.1999998</v>
      </c>
      <c r="L517" s="1">
        <v>34653</v>
      </c>
      <c r="M517" s="2">
        <v>9.89893</v>
      </c>
      <c r="N517" s="2">
        <v>9.8890655954160458</v>
      </c>
      <c r="O517" s="3">
        <v>1906256747.96</v>
      </c>
      <c r="P517">
        <f t="shared" si="8"/>
        <v>1.0373827970223781</v>
      </c>
    </row>
    <row r="518" spans="1:16" x14ac:dyDescent="0.25">
      <c r="A518">
        <v>2067</v>
      </c>
      <c r="B518" t="s">
        <v>159</v>
      </c>
      <c r="C518" t="s">
        <v>7</v>
      </c>
      <c r="D518" t="b">
        <v>0</v>
      </c>
      <c r="E518" s="2">
        <v>0.96099999999999997</v>
      </c>
      <c r="F518" s="1">
        <v>27841</v>
      </c>
      <c r="G518">
        <v>1</v>
      </c>
      <c r="H518" s="1">
        <v>27477</v>
      </c>
      <c r="I518" s="2">
        <v>5.0659179130336733</v>
      </c>
      <c r="J518" s="2" t="s">
        <v>8</v>
      </c>
      <c r="K518" s="3">
        <v>25227633.307500001</v>
      </c>
      <c r="L518" s="1">
        <v>27836</v>
      </c>
      <c r="M518" s="2">
        <v>3.1710499999999997</v>
      </c>
      <c r="N518" s="2" t="s">
        <v>8</v>
      </c>
      <c r="O518" s="3">
        <v>15489786.487500001</v>
      </c>
      <c r="P518">
        <f t="shared" si="8"/>
        <v>0.60315518973106563</v>
      </c>
    </row>
    <row r="519" spans="1:16" x14ac:dyDescent="0.25">
      <c r="A519">
        <v>2075</v>
      </c>
      <c r="B519" t="s">
        <v>159</v>
      </c>
      <c r="C519" t="s">
        <v>7</v>
      </c>
      <c r="D519" t="b">
        <v>0</v>
      </c>
      <c r="E519" s="2">
        <v>0.28399999999999997</v>
      </c>
      <c r="F519" s="1">
        <v>31488</v>
      </c>
      <c r="G519">
        <v>1</v>
      </c>
      <c r="H519" s="1">
        <v>31124</v>
      </c>
      <c r="I519" s="2">
        <v>3.2361264734444317</v>
      </c>
      <c r="J519" s="2">
        <v>7.2444162528925018</v>
      </c>
      <c r="K519" s="3">
        <v>137833031.792</v>
      </c>
      <c r="L519" s="1">
        <v>31484</v>
      </c>
      <c r="M519" s="2">
        <v>9.2704000000000004</v>
      </c>
      <c r="N519" s="2">
        <v>9.6088641062114757</v>
      </c>
      <c r="O519" s="3">
        <v>387477689.92000002</v>
      </c>
      <c r="P519">
        <f t="shared" si="8"/>
        <v>1.9207689194397644</v>
      </c>
    </row>
    <row r="520" spans="1:16" x14ac:dyDescent="0.25">
      <c r="A520">
        <v>2078</v>
      </c>
      <c r="B520" t="s">
        <v>159</v>
      </c>
      <c r="C520" t="s">
        <v>7</v>
      </c>
      <c r="D520" t="b">
        <v>0</v>
      </c>
      <c r="E520" s="2">
        <v>0.94299999999999995</v>
      </c>
      <c r="F520" s="1">
        <v>32766</v>
      </c>
      <c r="G520">
        <v>1</v>
      </c>
      <c r="H520" s="1">
        <v>32401</v>
      </c>
      <c r="I520" s="2">
        <v>1.6637393681749861</v>
      </c>
      <c r="J520" s="2">
        <v>2.7659887534001424</v>
      </c>
      <c r="K520" s="3">
        <v>273263767.92000002</v>
      </c>
      <c r="L520" s="1">
        <v>32764</v>
      </c>
      <c r="M520" s="2">
        <v>3.8997700000000002</v>
      </c>
      <c r="N520" s="2">
        <v>3.95847485755908</v>
      </c>
      <c r="O520" s="3">
        <v>668857352.24000001</v>
      </c>
      <c r="P520">
        <f t="shared" si="8"/>
        <v>0.71175065591968978</v>
      </c>
    </row>
    <row r="521" spans="1:16" x14ac:dyDescent="0.25">
      <c r="A521">
        <v>2078</v>
      </c>
      <c r="B521" t="s">
        <v>159</v>
      </c>
      <c r="C521" t="s">
        <v>7</v>
      </c>
      <c r="D521" t="b">
        <v>0</v>
      </c>
      <c r="E521" s="2">
        <v>0.94299999999999995</v>
      </c>
      <c r="F521" s="1">
        <v>32766</v>
      </c>
      <c r="G521">
        <v>5</v>
      </c>
      <c r="H521" s="1">
        <v>32401</v>
      </c>
      <c r="I521" s="2">
        <v>1.6637393681749861</v>
      </c>
      <c r="J521" s="2">
        <v>2.7659887534001424</v>
      </c>
      <c r="K521" s="3">
        <v>273263767.92000002</v>
      </c>
      <c r="L521" s="1">
        <v>32764</v>
      </c>
      <c r="M521" s="2">
        <v>3.8997700000000002</v>
      </c>
      <c r="N521" s="2">
        <v>3.95847485755908</v>
      </c>
      <c r="O521" s="3">
        <v>668857352.24000001</v>
      </c>
      <c r="P521">
        <f t="shared" si="8"/>
        <v>0.71175065591968978</v>
      </c>
    </row>
    <row r="522" spans="1:16" x14ac:dyDescent="0.25">
      <c r="A522">
        <v>2078</v>
      </c>
      <c r="B522" t="s">
        <v>159</v>
      </c>
      <c r="C522" t="s">
        <v>7</v>
      </c>
      <c r="D522" t="b">
        <v>0</v>
      </c>
      <c r="E522" s="2">
        <v>0.94299999999999995</v>
      </c>
      <c r="F522" s="1">
        <v>32766</v>
      </c>
      <c r="G522">
        <v>5</v>
      </c>
      <c r="H522" s="1">
        <v>32401</v>
      </c>
      <c r="I522" s="2">
        <v>1.6637393681749861</v>
      </c>
      <c r="J522" s="2">
        <v>2.7659887534001424</v>
      </c>
      <c r="K522" s="3">
        <v>273263767.92000002</v>
      </c>
      <c r="L522" s="1">
        <v>32764</v>
      </c>
      <c r="M522" s="2">
        <v>3.8997700000000002</v>
      </c>
      <c r="N522" s="2">
        <v>3.95847485755908</v>
      </c>
      <c r="O522" s="3">
        <v>668857352.24000001</v>
      </c>
      <c r="P522">
        <f t="shared" si="8"/>
        <v>0.71175065591968978</v>
      </c>
    </row>
    <row r="523" spans="1:16" x14ac:dyDescent="0.25">
      <c r="A523">
        <v>2081</v>
      </c>
      <c r="B523" t="s">
        <v>159</v>
      </c>
      <c r="C523" t="s">
        <v>7</v>
      </c>
      <c r="D523" t="b">
        <v>0</v>
      </c>
      <c r="E523" s="2">
        <v>0.93300000000000005</v>
      </c>
      <c r="F523" s="1">
        <v>33010</v>
      </c>
      <c r="G523">
        <v>1</v>
      </c>
      <c r="H523" s="1">
        <v>32645</v>
      </c>
      <c r="I523" s="2">
        <v>2.193404961667262</v>
      </c>
      <c r="J523" s="2">
        <v>2.8253608593703743</v>
      </c>
      <c r="K523" s="3">
        <v>382035639.44</v>
      </c>
      <c r="L523" s="1">
        <v>33008</v>
      </c>
      <c r="M523" s="2">
        <v>4.2184200000000001</v>
      </c>
      <c r="N523" s="2">
        <v>4.3113757397691499</v>
      </c>
      <c r="O523" s="3">
        <v>916962207.56736004</v>
      </c>
      <c r="P523">
        <f t="shared" si="8"/>
        <v>0.64458230637215841</v>
      </c>
    </row>
    <row r="524" spans="1:16" x14ac:dyDescent="0.25">
      <c r="A524">
        <v>2081</v>
      </c>
      <c r="B524" t="s">
        <v>159</v>
      </c>
      <c r="C524" t="s">
        <v>7</v>
      </c>
      <c r="D524" t="b">
        <v>0</v>
      </c>
      <c r="E524" s="2">
        <v>0.93300000000000005</v>
      </c>
      <c r="F524" s="1">
        <v>33010</v>
      </c>
      <c r="G524">
        <v>10</v>
      </c>
      <c r="H524" s="1">
        <v>32645</v>
      </c>
      <c r="I524" s="2">
        <v>2.193404961667262</v>
      </c>
      <c r="J524" s="2">
        <v>2.8253608593703743</v>
      </c>
      <c r="K524" s="3">
        <v>382035639.44</v>
      </c>
      <c r="L524" s="1">
        <v>33008</v>
      </c>
      <c r="M524" s="2">
        <v>4.2184200000000001</v>
      </c>
      <c r="N524" s="2">
        <v>4.3113757397691499</v>
      </c>
      <c r="O524" s="3">
        <v>916962207.56736004</v>
      </c>
      <c r="P524">
        <f t="shared" si="8"/>
        <v>0.64458230637215841</v>
      </c>
    </row>
    <row r="525" spans="1:16" x14ac:dyDescent="0.25">
      <c r="A525">
        <v>2114</v>
      </c>
      <c r="B525" t="s">
        <v>159</v>
      </c>
      <c r="C525" t="s">
        <v>7</v>
      </c>
      <c r="D525" t="b">
        <v>0</v>
      </c>
      <c r="E525" s="2">
        <v>0.97599999999999998</v>
      </c>
      <c r="F525" s="1">
        <v>34290</v>
      </c>
      <c r="G525">
        <v>1</v>
      </c>
      <c r="H525" s="1">
        <v>33925</v>
      </c>
      <c r="I525" s="2">
        <v>2.5048125638338208</v>
      </c>
      <c r="J525" s="2">
        <v>2.5702655052251746</v>
      </c>
      <c r="K525" s="3">
        <v>668477841.53999996</v>
      </c>
      <c r="L525" s="1">
        <v>34288</v>
      </c>
      <c r="M525" s="2">
        <v>2.4660799999999998</v>
      </c>
      <c r="N525" s="2">
        <v>2.4597634663820704</v>
      </c>
      <c r="O525" s="3">
        <v>643577829.75999999</v>
      </c>
      <c r="P525">
        <f t="shared" si="8"/>
        <v>1.2328957985549956E-2</v>
      </c>
    </row>
    <row r="526" spans="1:16" x14ac:dyDescent="0.25">
      <c r="A526">
        <v>2114</v>
      </c>
      <c r="B526" t="s">
        <v>159</v>
      </c>
      <c r="C526" t="s">
        <v>7</v>
      </c>
      <c r="D526" t="b">
        <v>0</v>
      </c>
      <c r="E526" s="2">
        <v>0.97599999999999998</v>
      </c>
      <c r="F526" s="1">
        <v>34290</v>
      </c>
      <c r="G526">
        <v>10</v>
      </c>
      <c r="H526" s="1">
        <v>33925</v>
      </c>
      <c r="I526" s="2">
        <v>2.5048125638338208</v>
      </c>
      <c r="J526" s="2">
        <v>2.5702655052251746</v>
      </c>
      <c r="K526" s="3">
        <v>668477841.53999996</v>
      </c>
      <c r="L526" s="1">
        <v>34288</v>
      </c>
      <c r="M526" s="2">
        <v>2.4660799999999998</v>
      </c>
      <c r="N526" s="2">
        <v>2.4597634663820704</v>
      </c>
      <c r="O526" s="3">
        <v>643577829.75999999</v>
      </c>
      <c r="P526">
        <f t="shared" si="8"/>
        <v>1.2328957985549956E-2</v>
      </c>
    </row>
    <row r="527" spans="1:16" x14ac:dyDescent="0.25">
      <c r="A527">
        <v>2121</v>
      </c>
      <c r="B527" t="s">
        <v>159</v>
      </c>
      <c r="C527" t="s">
        <v>7</v>
      </c>
      <c r="D527" t="b">
        <v>0</v>
      </c>
      <c r="E527" s="2">
        <v>1</v>
      </c>
      <c r="F527" s="1">
        <v>34501</v>
      </c>
      <c r="G527">
        <v>1</v>
      </c>
      <c r="H527" s="1">
        <v>34136</v>
      </c>
      <c r="I527" s="2">
        <v>2.7354977324200438</v>
      </c>
      <c r="J527" s="2">
        <v>4.2604160989879887</v>
      </c>
      <c r="K527" s="3">
        <v>748002929.80928004</v>
      </c>
      <c r="L527" s="1">
        <v>34499</v>
      </c>
      <c r="M527" s="2">
        <v>3.2908599999999999</v>
      </c>
      <c r="N527" s="2">
        <v>3.249474509973981</v>
      </c>
      <c r="O527" s="3">
        <v>1083383967.9462399</v>
      </c>
      <c r="P527">
        <f t="shared" si="8"/>
        <v>0.17677730018414772</v>
      </c>
    </row>
    <row r="528" spans="1:16" x14ac:dyDescent="0.25">
      <c r="A528">
        <v>2121</v>
      </c>
      <c r="B528" t="s">
        <v>159</v>
      </c>
      <c r="C528" t="s">
        <v>7</v>
      </c>
      <c r="D528" t="b">
        <v>0</v>
      </c>
      <c r="E528" s="2">
        <v>1</v>
      </c>
      <c r="F528" s="1">
        <v>34501</v>
      </c>
      <c r="G528">
        <v>5</v>
      </c>
      <c r="H528" s="1">
        <v>34136</v>
      </c>
      <c r="I528" s="2">
        <v>2.7354977324200438</v>
      </c>
      <c r="J528" s="2">
        <v>4.2604160989879887</v>
      </c>
      <c r="K528" s="3">
        <v>748002929.80928004</v>
      </c>
      <c r="L528" s="1">
        <v>34499</v>
      </c>
      <c r="M528" s="2">
        <v>3.2908599999999999</v>
      </c>
      <c r="N528" s="2">
        <v>3.249474509973981</v>
      </c>
      <c r="O528" s="3">
        <v>1083383967.9462399</v>
      </c>
      <c r="P528">
        <f t="shared" si="8"/>
        <v>0.17677730018414772</v>
      </c>
    </row>
    <row r="529" spans="1:16" x14ac:dyDescent="0.25">
      <c r="A529">
        <v>2121</v>
      </c>
      <c r="B529" t="s">
        <v>159</v>
      </c>
      <c r="C529" t="s">
        <v>7</v>
      </c>
      <c r="D529" t="b">
        <v>0</v>
      </c>
      <c r="E529" s="2">
        <v>1</v>
      </c>
      <c r="F529" s="1">
        <v>34501</v>
      </c>
      <c r="G529">
        <v>5</v>
      </c>
      <c r="H529" s="1">
        <v>34136</v>
      </c>
      <c r="I529" s="2">
        <v>2.7354977324200438</v>
      </c>
      <c r="J529" s="2">
        <v>4.2604160989879887</v>
      </c>
      <c r="K529" s="3">
        <v>748002929.80928004</v>
      </c>
      <c r="L529" s="1">
        <v>34499</v>
      </c>
      <c r="M529" s="2">
        <v>3.2908599999999999</v>
      </c>
      <c r="N529" s="2">
        <v>3.249474509973981</v>
      </c>
      <c r="O529" s="3">
        <v>1083383967.9462399</v>
      </c>
      <c r="P529">
        <f t="shared" si="8"/>
        <v>0.17677730018414772</v>
      </c>
    </row>
    <row r="530" spans="1:16" x14ac:dyDescent="0.25">
      <c r="A530">
        <v>2155</v>
      </c>
      <c r="B530" t="s">
        <v>159</v>
      </c>
      <c r="C530" t="s">
        <v>7</v>
      </c>
      <c r="D530" t="b">
        <v>0</v>
      </c>
      <c r="E530" s="2">
        <v>0.97932799999999998</v>
      </c>
      <c r="F530" s="1">
        <v>35954</v>
      </c>
      <c r="G530">
        <v>1</v>
      </c>
      <c r="H530" s="1">
        <v>35590</v>
      </c>
      <c r="I530" s="2">
        <v>2.6772659434184027</v>
      </c>
      <c r="J530" s="2">
        <v>5.6831858742252779</v>
      </c>
      <c r="K530" s="3">
        <v>1175895754.09408</v>
      </c>
      <c r="L530" s="1">
        <v>35950</v>
      </c>
      <c r="M530" s="2">
        <v>4.6925300000000005</v>
      </c>
      <c r="N530" s="2">
        <v>4.7212326301655985</v>
      </c>
      <c r="O530" s="3">
        <v>2047271103.5302398</v>
      </c>
      <c r="P530">
        <f t="shared" si="8"/>
        <v>0.64147847248077272</v>
      </c>
    </row>
    <row r="531" spans="1:16" x14ac:dyDescent="0.25">
      <c r="A531">
        <v>2155</v>
      </c>
      <c r="B531" t="s">
        <v>159</v>
      </c>
      <c r="C531" t="s">
        <v>7</v>
      </c>
      <c r="D531" t="b">
        <v>0</v>
      </c>
      <c r="E531" s="2">
        <v>0.97932799999999998</v>
      </c>
      <c r="F531" s="1">
        <v>35954</v>
      </c>
      <c r="G531">
        <v>10</v>
      </c>
      <c r="H531" s="1">
        <v>35590</v>
      </c>
      <c r="I531" s="2">
        <v>2.6772659434184027</v>
      </c>
      <c r="J531" s="2">
        <v>5.6831858742252779</v>
      </c>
      <c r="K531" s="3">
        <v>1175895754.09408</v>
      </c>
      <c r="L531" s="1">
        <v>35950</v>
      </c>
      <c r="M531" s="2">
        <v>4.6925300000000005</v>
      </c>
      <c r="N531" s="2">
        <v>4.7212326301655985</v>
      </c>
      <c r="O531" s="3">
        <v>2047271103.5302398</v>
      </c>
      <c r="P531">
        <f t="shared" si="8"/>
        <v>0.64147847248077272</v>
      </c>
    </row>
    <row r="532" spans="1:16" x14ac:dyDescent="0.25">
      <c r="A532">
        <v>2160</v>
      </c>
      <c r="B532" t="s">
        <v>160</v>
      </c>
      <c r="C532" t="s">
        <v>94</v>
      </c>
      <c r="D532" t="b">
        <v>0</v>
      </c>
      <c r="E532" s="2">
        <v>0.28799999999999998</v>
      </c>
      <c r="F532" s="1">
        <v>31488</v>
      </c>
      <c r="G532">
        <v>1</v>
      </c>
      <c r="H532" s="1">
        <v>31124</v>
      </c>
      <c r="I532" s="2">
        <v>2.5181037359808371</v>
      </c>
      <c r="J532" s="2">
        <v>5.6370453321598673</v>
      </c>
      <c r="K532" s="3">
        <v>64062749.602000006</v>
      </c>
      <c r="L532" s="1">
        <v>31484</v>
      </c>
      <c r="M532" s="2">
        <v>6.0425499999999994</v>
      </c>
      <c r="N532" s="2">
        <v>6.2631646752015175</v>
      </c>
      <c r="O532" s="3">
        <v>148452159.89000002</v>
      </c>
      <c r="P532">
        <f t="shared" si="8"/>
        <v>1.1218660891608259</v>
      </c>
    </row>
    <row r="533" spans="1:16" x14ac:dyDescent="0.25">
      <c r="A533">
        <v>2161</v>
      </c>
      <c r="B533" t="s">
        <v>160</v>
      </c>
      <c r="C533" t="s">
        <v>94</v>
      </c>
      <c r="D533" t="b">
        <v>0</v>
      </c>
      <c r="E533" s="2">
        <v>0.97099999999999997</v>
      </c>
      <c r="F533" s="1">
        <v>32766</v>
      </c>
      <c r="G533">
        <v>1</v>
      </c>
      <c r="H533" s="1">
        <v>32401</v>
      </c>
      <c r="I533" s="2">
        <v>0.83720420933158968</v>
      </c>
      <c r="J533" s="2">
        <v>1.3918630956305404</v>
      </c>
      <c r="K533" s="3">
        <v>112889681.28</v>
      </c>
      <c r="L533" s="1">
        <v>32764</v>
      </c>
      <c r="M533" s="2">
        <v>1.8835199999999996</v>
      </c>
      <c r="N533" s="2">
        <v>1.9118734088701839</v>
      </c>
      <c r="O533" s="3">
        <v>245064787.20000002</v>
      </c>
      <c r="P533">
        <f t="shared" si="8"/>
        <v>0.33305266023996455</v>
      </c>
    </row>
    <row r="534" spans="1:16" x14ac:dyDescent="0.25">
      <c r="A534">
        <v>2161</v>
      </c>
      <c r="B534" t="s">
        <v>160</v>
      </c>
      <c r="C534" t="s">
        <v>94</v>
      </c>
      <c r="D534" t="b">
        <v>0</v>
      </c>
      <c r="E534" s="2">
        <v>0.97099999999999997</v>
      </c>
      <c r="F534" s="1">
        <v>32766</v>
      </c>
      <c r="G534">
        <v>5</v>
      </c>
      <c r="H534" s="1">
        <v>32401</v>
      </c>
      <c r="I534" s="2">
        <v>0.83720420933158968</v>
      </c>
      <c r="J534" s="2">
        <v>1.3918630956305404</v>
      </c>
      <c r="K534" s="3">
        <v>112889681.28</v>
      </c>
      <c r="L534" s="1">
        <v>32764</v>
      </c>
      <c r="M534" s="2">
        <v>1.8835199999999996</v>
      </c>
      <c r="N534" s="2">
        <v>1.9118734088701839</v>
      </c>
      <c r="O534" s="3">
        <v>245064787.20000002</v>
      </c>
      <c r="P534">
        <f t="shared" si="8"/>
        <v>0.33305266023996455</v>
      </c>
    </row>
    <row r="535" spans="1:16" x14ac:dyDescent="0.25">
      <c r="A535">
        <v>2161</v>
      </c>
      <c r="B535" t="s">
        <v>160</v>
      </c>
      <c r="C535" t="s">
        <v>94</v>
      </c>
      <c r="D535" t="b">
        <v>0</v>
      </c>
      <c r="E535" s="2">
        <v>0.97099999999999997</v>
      </c>
      <c r="F535" s="1">
        <v>32766</v>
      </c>
      <c r="G535">
        <v>5</v>
      </c>
      <c r="H535" s="1">
        <v>32401</v>
      </c>
      <c r="I535" s="2">
        <v>0.83720420933158968</v>
      </c>
      <c r="J535" s="2">
        <v>1.3918630956305404</v>
      </c>
      <c r="K535" s="3">
        <v>112889681.28</v>
      </c>
      <c r="L535" s="1">
        <v>32764</v>
      </c>
      <c r="M535" s="2">
        <v>1.8835199999999996</v>
      </c>
      <c r="N535" s="2">
        <v>1.9118734088701839</v>
      </c>
      <c r="O535" s="3">
        <v>245064787.20000002</v>
      </c>
      <c r="P535">
        <f t="shared" si="8"/>
        <v>0.33305266023996455</v>
      </c>
    </row>
    <row r="536" spans="1:16" x14ac:dyDescent="0.25">
      <c r="A536">
        <v>2164</v>
      </c>
      <c r="B536" t="s">
        <v>160</v>
      </c>
      <c r="C536" t="s">
        <v>94</v>
      </c>
      <c r="D536" t="b">
        <v>0</v>
      </c>
      <c r="E536" s="2">
        <v>0.93200000000000005</v>
      </c>
      <c r="F536" s="1">
        <v>33010</v>
      </c>
      <c r="G536">
        <v>1</v>
      </c>
      <c r="H536" s="1">
        <v>32645</v>
      </c>
      <c r="I536" s="2">
        <v>1.2556827387326033</v>
      </c>
      <c r="J536" s="2">
        <v>1.6174655040013017</v>
      </c>
      <c r="K536" s="3">
        <v>174374723.09999999</v>
      </c>
      <c r="L536" s="1">
        <v>33008</v>
      </c>
      <c r="M536" s="2">
        <v>2.4779599999999995</v>
      </c>
      <c r="N536" s="2">
        <v>2.532563525708289</v>
      </c>
      <c r="O536" s="3">
        <v>456891220.71999997</v>
      </c>
      <c r="P536">
        <f t="shared" si="8"/>
        <v>0.38906293591906027</v>
      </c>
    </row>
    <row r="537" spans="1:16" x14ac:dyDescent="0.25">
      <c r="A537">
        <v>2164</v>
      </c>
      <c r="B537" t="s">
        <v>160</v>
      </c>
      <c r="C537" t="s">
        <v>94</v>
      </c>
      <c r="D537" t="b">
        <v>0</v>
      </c>
      <c r="E537" s="2">
        <v>0.93200000000000005</v>
      </c>
      <c r="F537" s="1">
        <v>33010</v>
      </c>
      <c r="G537">
        <v>10</v>
      </c>
      <c r="H537" s="1">
        <v>32645</v>
      </c>
      <c r="I537" s="2">
        <v>1.2556827387326033</v>
      </c>
      <c r="J537" s="2">
        <v>1.6174655040013017</v>
      </c>
      <c r="K537" s="3">
        <v>174374723.09999999</v>
      </c>
      <c r="L537" s="1">
        <v>33008</v>
      </c>
      <c r="M537" s="2">
        <v>2.4779599999999995</v>
      </c>
      <c r="N537" s="2">
        <v>2.532563525708289</v>
      </c>
      <c r="O537" s="3">
        <v>456891220.71999997</v>
      </c>
      <c r="P537">
        <f t="shared" si="8"/>
        <v>0.38906293591906027</v>
      </c>
    </row>
    <row r="538" spans="1:16" x14ac:dyDescent="0.25">
      <c r="A538">
        <v>2197</v>
      </c>
      <c r="B538" t="s">
        <v>160</v>
      </c>
      <c r="C538" t="s">
        <v>94</v>
      </c>
      <c r="D538" t="b">
        <v>0</v>
      </c>
      <c r="E538" s="2">
        <v>0.92400000000000004</v>
      </c>
      <c r="F538" s="1">
        <v>34290</v>
      </c>
      <c r="G538">
        <v>1</v>
      </c>
      <c r="H538" s="1">
        <v>33925</v>
      </c>
      <c r="I538" s="2">
        <v>1.184052009859963</v>
      </c>
      <c r="J538" s="2">
        <v>1.2149923236881</v>
      </c>
      <c r="K538" s="3">
        <v>274273076.88767999</v>
      </c>
      <c r="L538" s="1">
        <v>34288</v>
      </c>
      <c r="M538" s="2">
        <v>1.4027000000000001</v>
      </c>
      <c r="N538" s="2">
        <v>1.3991071718249732</v>
      </c>
      <c r="O538" s="3">
        <v>310728909.40000004</v>
      </c>
      <c r="P538">
        <f t="shared" si="8"/>
        <v>6.9597816855789793E-2</v>
      </c>
    </row>
    <row r="539" spans="1:16" x14ac:dyDescent="0.25">
      <c r="A539">
        <v>2197</v>
      </c>
      <c r="B539" t="s">
        <v>160</v>
      </c>
      <c r="C539" t="s">
        <v>94</v>
      </c>
      <c r="D539" t="b">
        <v>0</v>
      </c>
      <c r="E539" s="2">
        <v>0.92400000000000004</v>
      </c>
      <c r="F539" s="1">
        <v>34290</v>
      </c>
      <c r="G539">
        <v>10</v>
      </c>
      <c r="H539" s="1">
        <v>33925</v>
      </c>
      <c r="I539" s="2">
        <v>1.184052009859963</v>
      </c>
      <c r="J539" s="2">
        <v>1.2149923236881</v>
      </c>
      <c r="K539" s="3">
        <v>274273076.88767999</v>
      </c>
      <c r="L539" s="1">
        <v>34288</v>
      </c>
      <c r="M539" s="2">
        <v>1.4027000000000001</v>
      </c>
      <c r="N539" s="2">
        <v>1.3991071718249732</v>
      </c>
      <c r="O539" s="3">
        <v>310728909.40000004</v>
      </c>
      <c r="P539">
        <f t="shared" si="8"/>
        <v>6.9597816855789793E-2</v>
      </c>
    </row>
    <row r="540" spans="1:16" x14ac:dyDescent="0.25">
      <c r="A540">
        <v>2204</v>
      </c>
      <c r="B540" t="s">
        <v>160</v>
      </c>
      <c r="C540" t="s">
        <v>94</v>
      </c>
      <c r="D540" t="b">
        <v>0</v>
      </c>
      <c r="E540" s="2">
        <v>1</v>
      </c>
      <c r="F540" s="1">
        <v>34501</v>
      </c>
      <c r="G540">
        <v>1</v>
      </c>
      <c r="H540" s="1">
        <v>34136</v>
      </c>
      <c r="I540" s="2">
        <v>1.3687241199988072</v>
      </c>
      <c r="J540" s="2">
        <v>2.1317269639105909</v>
      </c>
      <c r="K540" s="3">
        <v>343134338.18496001</v>
      </c>
      <c r="L540" s="1">
        <v>34499</v>
      </c>
      <c r="M540" s="2">
        <v>1.7518199999999999</v>
      </c>
      <c r="N540" s="2">
        <v>1.7297893061578491</v>
      </c>
      <c r="O540" s="3">
        <v>534201728.60543996</v>
      </c>
      <c r="P540">
        <f t="shared" si="8"/>
        <v>0.1219432059606588</v>
      </c>
    </row>
    <row r="541" spans="1:16" x14ac:dyDescent="0.25">
      <c r="A541">
        <v>2204</v>
      </c>
      <c r="B541" t="s">
        <v>160</v>
      </c>
      <c r="C541" t="s">
        <v>94</v>
      </c>
      <c r="D541" t="b">
        <v>0</v>
      </c>
      <c r="E541" s="2">
        <v>1</v>
      </c>
      <c r="F541" s="1">
        <v>34501</v>
      </c>
      <c r="G541">
        <v>5</v>
      </c>
      <c r="H541" s="1">
        <v>34136</v>
      </c>
      <c r="I541" s="2">
        <v>1.3687241199988072</v>
      </c>
      <c r="J541" s="2">
        <v>2.1317269639105909</v>
      </c>
      <c r="K541" s="3">
        <v>343134338.18496001</v>
      </c>
      <c r="L541" s="1">
        <v>34499</v>
      </c>
      <c r="M541" s="2">
        <v>1.7518199999999999</v>
      </c>
      <c r="N541" s="2">
        <v>1.7297893061578491</v>
      </c>
      <c r="O541" s="3">
        <v>534201728.60543996</v>
      </c>
      <c r="P541">
        <f t="shared" si="8"/>
        <v>0.1219432059606588</v>
      </c>
    </row>
    <row r="542" spans="1:16" x14ac:dyDescent="0.25">
      <c r="A542">
        <v>2204</v>
      </c>
      <c r="B542" t="s">
        <v>160</v>
      </c>
      <c r="C542" t="s">
        <v>94</v>
      </c>
      <c r="D542" t="b">
        <v>0</v>
      </c>
      <c r="E542" s="2">
        <v>1</v>
      </c>
      <c r="F542" s="1">
        <v>34501</v>
      </c>
      <c r="G542">
        <v>5</v>
      </c>
      <c r="H542" s="1">
        <v>34136</v>
      </c>
      <c r="I542" s="2">
        <v>1.3687241199988072</v>
      </c>
      <c r="J542" s="2">
        <v>2.1317269639105909</v>
      </c>
      <c r="K542" s="3">
        <v>343134338.18496001</v>
      </c>
      <c r="L542" s="1">
        <v>34499</v>
      </c>
      <c r="M542" s="2">
        <v>1.7518199999999999</v>
      </c>
      <c r="N542" s="2">
        <v>1.7297893061578491</v>
      </c>
      <c r="O542" s="3">
        <v>534201728.60543996</v>
      </c>
      <c r="P542">
        <f t="shared" si="8"/>
        <v>0.1219432059606588</v>
      </c>
    </row>
    <row r="543" spans="1:16" x14ac:dyDescent="0.25">
      <c r="A543">
        <v>2217</v>
      </c>
      <c r="B543" t="s">
        <v>160</v>
      </c>
      <c r="C543" t="s">
        <v>94</v>
      </c>
      <c r="D543" t="b">
        <v>0</v>
      </c>
      <c r="E543" s="2">
        <v>0.97374400000000005</v>
      </c>
      <c r="F543" s="1">
        <v>35954</v>
      </c>
      <c r="G543">
        <v>1</v>
      </c>
      <c r="H543" s="1">
        <v>35590</v>
      </c>
      <c r="I543" s="2">
        <v>1.5977605307481502</v>
      </c>
      <c r="J543" s="2">
        <v>3.3916578594162812</v>
      </c>
      <c r="K543" s="3">
        <v>605256517.32000005</v>
      </c>
      <c r="L543" s="1">
        <v>35950</v>
      </c>
      <c r="M543" s="2">
        <v>2.9102299999999999</v>
      </c>
      <c r="N543" s="2">
        <v>2.9280308995971955</v>
      </c>
      <c r="O543" s="3">
        <v>1054975789.8163199</v>
      </c>
      <c r="P543">
        <f t="shared" si="8"/>
        <v>0.41777200737725645</v>
      </c>
    </row>
    <row r="544" spans="1:16" x14ac:dyDescent="0.25">
      <c r="A544">
        <v>2217</v>
      </c>
      <c r="B544" t="s">
        <v>160</v>
      </c>
      <c r="C544" t="s">
        <v>94</v>
      </c>
      <c r="D544" t="b">
        <v>0</v>
      </c>
      <c r="E544" s="2">
        <v>0.97374400000000005</v>
      </c>
      <c r="F544" s="1">
        <v>35954</v>
      </c>
      <c r="G544">
        <v>10</v>
      </c>
      <c r="H544" s="1">
        <v>35590</v>
      </c>
      <c r="I544" s="2">
        <v>1.5977605307481502</v>
      </c>
      <c r="J544" s="2">
        <v>3.3916578594162812</v>
      </c>
      <c r="K544" s="3">
        <v>605256517.32000005</v>
      </c>
      <c r="L544" s="1">
        <v>35950</v>
      </c>
      <c r="M544" s="2">
        <v>2.9102299999999999</v>
      </c>
      <c r="N544" s="2">
        <v>2.9280308995971955</v>
      </c>
      <c r="O544" s="3">
        <v>1054975789.8163199</v>
      </c>
      <c r="P544">
        <f t="shared" si="8"/>
        <v>0.41777200737725645</v>
      </c>
    </row>
    <row r="545" spans="1:16" x14ac:dyDescent="0.25">
      <c r="A545">
        <v>2226</v>
      </c>
      <c r="B545" t="s">
        <v>161</v>
      </c>
      <c r="C545" t="s">
        <v>7</v>
      </c>
      <c r="D545" t="b">
        <v>0</v>
      </c>
      <c r="E545" s="2">
        <v>0.71299999999999997</v>
      </c>
      <c r="F545" s="1">
        <v>33038</v>
      </c>
      <c r="G545">
        <v>1</v>
      </c>
      <c r="H545" s="1">
        <v>32673</v>
      </c>
      <c r="I545" s="2">
        <v>0.81600200000000001</v>
      </c>
      <c r="J545" s="2">
        <v>1.0740815656875113</v>
      </c>
      <c r="K545" s="3">
        <v>7163077.7165200002</v>
      </c>
      <c r="L545" s="1">
        <v>33036</v>
      </c>
      <c r="M545" s="2">
        <v>0.98385</v>
      </c>
      <c r="N545" s="2">
        <v>0.99986648114651466</v>
      </c>
      <c r="O545" s="3">
        <v>8636491.1009999998</v>
      </c>
      <c r="P545">
        <f t="shared" si="8"/>
        <v>5.34276777761769E-2</v>
      </c>
    </row>
    <row r="546" spans="1:16" x14ac:dyDescent="0.25">
      <c r="A546">
        <v>2227</v>
      </c>
      <c r="B546" t="s">
        <v>161</v>
      </c>
      <c r="C546" t="s">
        <v>7</v>
      </c>
      <c r="D546" t="b">
        <v>0</v>
      </c>
      <c r="E546" s="2">
        <v>0.66</v>
      </c>
      <c r="F546" s="1">
        <v>33406</v>
      </c>
      <c r="G546">
        <v>1</v>
      </c>
      <c r="H546" s="1">
        <v>33042</v>
      </c>
      <c r="I546" s="2">
        <v>0.71787499999999993</v>
      </c>
      <c r="J546" s="2">
        <v>0.58926065691927509</v>
      </c>
      <c r="K546" s="3">
        <v>12603372.4375</v>
      </c>
      <c r="L546" s="1">
        <v>33402</v>
      </c>
      <c r="M546" s="2">
        <v>0.692052</v>
      </c>
      <c r="N546" s="2">
        <v>0.69800588866396762</v>
      </c>
      <c r="O546" s="3">
        <v>12150010.937999999</v>
      </c>
      <c r="P546">
        <f t="shared" si="8"/>
        <v>8.2197161909240042E-3</v>
      </c>
    </row>
    <row r="547" spans="1:16" x14ac:dyDescent="0.25">
      <c r="A547">
        <v>2229</v>
      </c>
      <c r="B547" t="s">
        <v>162</v>
      </c>
      <c r="C547" t="s">
        <v>7</v>
      </c>
      <c r="D547" t="b">
        <v>0</v>
      </c>
      <c r="E547" s="2">
        <v>0.94499999999999995</v>
      </c>
      <c r="F547" s="1">
        <v>31610</v>
      </c>
      <c r="G547">
        <v>1</v>
      </c>
      <c r="J547" s="2" t="s">
        <v>8</v>
      </c>
      <c r="L547" s="1">
        <v>31608</v>
      </c>
      <c r="M547" s="2">
        <v>0.66622900000000007</v>
      </c>
      <c r="N547" s="2">
        <v>0.67787477366628845</v>
      </c>
      <c r="O547" s="3">
        <v>45703309.399999999</v>
      </c>
      <c r="P547">
        <f t="shared" si="8"/>
        <v>0.21206727716234069</v>
      </c>
    </row>
    <row r="548" spans="1:16" x14ac:dyDescent="0.25">
      <c r="A548">
        <v>2230</v>
      </c>
      <c r="B548" t="s">
        <v>162</v>
      </c>
      <c r="C548" t="s">
        <v>7</v>
      </c>
      <c r="D548" t="b">
        <v>0</v>
      </c>
      <c r="E548" s="2">
        <v>0.92200000000000004</v>
      </c>
      <c r="F548" s="1">
        <v>31853</v>
      </c>
      <c r="G548">
        <v>1</v>
      </c>
      <c r="H548" s="1">
        <v>31517</v>
      </c>
      <c r="I548" s="2">
        <v>0.77019162441329281</v>
      </c>
      <c r="J548" s="2">
        <v>0.76767849098579666</v>
      </c>
      <c r="K548" s="3">
        <v>56686306.600000001</v>
      </c>
      <c r="L548" s="1">
        <v>31849</v>
      </c>
      <c r="M548" s="2">
        <v>0.429176</v>
      </c>
      <c r="N548" s="2">
        <v>0.44002784336540612</v>
      </c>
      <c r="O548" s="3">
        <v>35329768.32</v>
      </c>
      <c r="P548">
        <f t="shared" si="8"/>
        <v>0.10854864459388955</v>
      </c>
    </row>
    <row r="549" spans="1:16" x14ac:dyDescent="0.25">
      <c r="A549">
        <v>2240</v>
      </c>
      <c r="B549" t="s">
        <v>163</v>
      </c>
      <c r="C549" t="s">
        <v>7</v>
      </c>
      <c r="D549" t="b">
        <v>0</v>
      </c>
      <c r="E549" s="2">
        <v>1</v>
      </c>
      <c r="F549" s="1">
        <v>27841</v>
      </c>
      <c r="G549">
        <v>4</v>
      </c>
      <c r="H549" s="1">
        <v>27477</v>
      </c>
      <c r="I549" s="2">
        <v>4.7514000000000001E-2</v>
      </c>
      <c r="J549" s="2" t="s">
        <v>8</v>
      </c>
      <c r="K549" s="3">
        <v>20252367.359999999</v>
      </c>
      <c r="L549" s="1">
        <v>27836</v>
      </c>
      <c r="M549" s="2">
        <v>3.2536799999999998E-2</v>
      </c>
      <c r="N549" s="2" t="s">
        <v>8</v>
      </c>
      <c r="O549" s="3">
        <v>13868485.631999999</v>
      </c>
      <c r="P549">
        <f t="shared" si="8"/>
        <v>4.7673908273518709E-3</v>
      </c>
    </row>
    <row r="550" spans="1:16" x14ac:dyDescent="0.25">
      <c r="A550">
        <v>2242</v>
      </c>
      <c r="B550" t="s">
        <v>163</v>
      </c>
      <c r="C550" t="s">
        <v>7</v>
      </c>
      <c r="D550" t="b">
        <v>0</v>
      </c>
      <c r="E550" s="2">
        <v>1</v>
      </c>
      <c r="F550" s="1">
        <v>28508</v>
      </c>
      <c r="G550">
        <v>1</v>
      </c>
      <c r="H550" s="1">
        <v>28143</v>
      </c>
      <c r="I550" s="2">
        <v>0.36151999999999995</v>
      </c>
      <c r="J550" s="2" t="s">
        <v>8</v>
      </c>
      <c r="K550" s="3">
        <v>22258063.359999999</v>
      </c>
      <c r="L550" s="1">
        <v>28503</v>
      </c>
      <c r="M550" s="2">
        <v>5.1645700000000003E-2</v>
      </c>
      <c r="N550" s="2" t="s">
        <v>8</v>
      </c>
      <c r="O550" s="3">
        <v>3179722.4576000003</v>
      </c>
      <c r="P550">
        <f t="shared" si="8"/>
        <v>9.8636053164281784E-2</v>
      </c>
    </row>
    <row r="551" spans="1:16" x14ac:dyDescent="0.25">
      <c r="A551">
        <v>2243</v>
      </c>
      <c r="B551" t="s">
        <v>163</v>
      </c>
      <c r="C551" t="s">
        <v>7</v>
      </c>
      <c r="D551" t="b">
        <v>0</v>
      </c>
      <c r="E551" s="2">
        <v>1</v>
      </c>
      <c r="F551" s="1">
        <v>31551</v>
      </c>
      <c r="G551">
        <v>1</v>
      </c>
      <c r="J551" s="2" t="s">
        <v>8</v>
      </c>
      <c r="N551" s="2" t="s">
        <v>8</v>
      </c>
      <c r="P551">
        <f t="shared" si="8"/>
        <v>0</v>
      </c>
    </row>
    <row r="552" spans="1:16" x14ac:dyDescent="0.25">
      <c r="A552">
        <v>2245</v>
      </c>
      <c r="B552" t="s">
        <v>164</v>
      </c>
      <c r="C552" t="s">
        <v>7</v>
      </c>
      <c r="D552" t="b">
        <v>0</v>
      </c>
      <c r="E552" s="2">
        <v>0.77400000000000002</v>
      </c>
      <c r="F552" s="1">
        <v>31734</v>
      </c>
      <c r="G552">
        <v>2</v>
      </c>
      <c r="J552" s="2" t="s">
        <v>8</v>
      </c>
      <c r="L552" s="1">
        <v>31730</v>
      </c>
      <c r="M552" s="2">
        <v>5.1387499999999999</v>
      </c>
      <c r="N552" s="2">
        <v>5.0715983826049706</v>
      </c>
      <c r="O552" s="3">
        <v>924975000</v>
      </c>
      <c r="P552">
        <f t="shared" si="8"/>
        <v>1.6357149276269543</v>
      </c>
    </row>
    <row r="553" spans="1:16" x14ac:dyDescent="0.25">
      <c r="A553">
        <v>2246</v>
      </c>
      <c r="B553" t="s">
        <v>164</v>
      </c>
      <c r="C553" t="s">
        <v>7</v>
      </c>
      <c r="D553" t="b">
        <v>0</v>
      </c>
      <c r="E553" s="2">
        <v>0.89200000000000002</v>
      </c>
      <c r="F553" s="1">
        <v>32798</v>
      </c>
      <c r="G553">
        <v>2</v>
      </c>
      <c r="H553" s="1">
        <v>32433</v>
      </c>
      <c r="I553" s="2">
        <v>2.0720174028092333</v>
      </c>
      <c r="J553" s="2">
        <v>2.9557684276486582</v>
      </c>
      <c r="K553" s="3">
        <v>515630400</v>
      </c>
      <c r="L553" s="1">
        <v>32794</v>
      </c>
      <c r="M553" s="2">
        <v>3.2903499999999997</v>
      </c>
      <c r="N553" s="2">
        <v>3.1826836142786314</v>
      </c>
      <c r="O553" s="3">
        <v>789684000</v>
      </c>
      <c r="P553">
        <f t="shared" si="8"/>
        <v>0.38780731034579496</v>
      </c>
    </row>
    <row r="554" spans="1:16" x14ac:dyDescent="0.25">
      <c r="A554">
        <v>2249</v>
      </c>
      <c r="B554" t="s">
        <v>165</v>
      </c>
      <c r="C554" t="s">
        <v>7</v>
      </c>
      <c r="D554" t="b">
        <v>0</v>
      </c>
      <c r="E554" s="2">
        <v>0.53400000000000003</v>
      </c>
      <c r="F554" s="1">
        <v>31580</v>
      </c>
      <c r="G554">
        <v>2</v>
      </c>
      <c r="J554" s="2" t="s">
        <v>8</v>
      </c>
      <c r="L554" s="1">
        <v>31576</v>
      </c>
      <c r="M554" s="2">
        <v>7.1219400000000013</v>
      </c>
      <c r="N554" s="2">
        <v>7.2594817105263161</v>
      </c>
      <c r="O554" s="3">
        <v>213658200</v>
      </c>
      <c r="P554">
        <f t="shared" si="8"/>
        <v>2.2669839108077867</v>
      </c>
    </row>
    <row r="555" spans="1:16" x14ac:dyDescent="0.25">
      <c r="A555">
        <v>2250</v>
      </c>
      <c r="B555" t="s">
        <v>165</v>
      </c>
      <c r="C555" t="s">
        <v>7</v>
      </c>
      <c r="D555" t="b">
        <v>0</v>
      </c>
      <c r="E555" s="2">
        <v>0.753</v>
      </c>
      <c r="F555" s="1">
        <v>32342</v>
      </c>
      <c r="G555">
        <v>2</v>
      </c>
      <c r="H555" s="1">
        <v>31978</v>
      </c>
      <c r="I555" s="2">
        <v>2.8427280152510637</v>
      </c>
      <c r="J555" s="2">
        <v>2.263310874088313</v>
      </c>
      <c r="K555" s="3">
        <v>182206200</v>
      </c>
      <c r="L555" s="1">
        <v>32338</v>
      </c>
      <c r="M555" s="2">
        <v>1.5338799999999997</v>
      </c>
      <c r="N555" s="2">
        <v>1.5823227116798255</v>
      </c>
      <c r="O555" s="3">
        <v>92032800</v>
      </c>
      <c r="P555">
        <f t="shared" si="8"/>
        <v>0.41661926276644651</v>
      </c>
    </row>
    <row r="556" spans="1:16" x14ac:dyDescent="0.25">
      <c r="A556">
        <v>2254</v>
      </c>
      <c r="B556" t="s">
        <v>166</v>
      </c>
      <c r="C556" t="s">
        <v>7</v>
      </c>
      <c r="D556" t="b">
        <v>0</v>
      </c>
      <c r="E556" s="2">
        <v>0.82699999999999996</v>
      </c>
      <c r="F556" s="1">
        <v>32976</v>
      </c>
      <c r="G556">
        <v>2</v>
      </c>
      <c r="H556" s="1">
        <v>32611</v>
      </c>
      <c r="I556" s="2">
        <v>2.4166256429746586</v>
      </c>
      <c r="J556" s="2">
        <v>3.2026108290223956</v>
      </c>
      <c r="K556" s="3">
        <v>46595423.999999993</v>
      </c>
      <c r="L556" s="1">
        <v>32974</v>
      </c>
      <c r="M556" s="2">
        <v>3.60487</v>
      </c>
      <c r="N556" s="2">
        <v>3.678381948092075</v>
      </c>
      <c r="O556" s="3">
        <v>67771556</v>
      </c>
      <c r="P556">
        <f t="shared" si="8"/>
        <v>0.37822992604326794</v>
      </c>
    </row>
    <row r="557" spans="1:16" x14ac:dyDescent="0.25">
      <c r="A557">
        <v>2255</v>
      </c>
      <c r="B557" t="s">
        <v>166</v>
      </c>
      <c r="C557" t="s">
        <v>7</v>
      </c>
      <c r="D557" t="b">
        <v>0</v>
      </c>
      <c r="E557" s="2">
        <v>1</v>
      </c>
      <c r="F557" s="1">
        <v>33345</v>
      </c>
      <c r="G557">
        <v>1</v>
      </c>
      <c r="H557" s="1">
        <v>32980</v>
      </c>
      <c r="I557" s="2">
        <v>3.1060039392692667</v>
      </c>
      <c r="J557" s="2">
        <v>2.6816966306093546</v>
      </c>
      <c r="K557" s="3">
        <v>79663500</v>
      </c>
      <c r="L557" s="1">
        <v>33343</v>
      </c>
      <c r="M557" s="2">
        <v>3.2278599999999997</v>
      </c>
      <c r="N557" s="2">
        <v>3.2396630750478841</v>
      </c>
      <c r="O557" s="3">
        <v>80696500</v>
      </c>
      <c r="P557">
        <f t="shared" si="8"/>
        <v>3.8787988822004731E-2</v>
      </c>
    </row>
    <row r="558" spans="1:16" x14ac:dyDescent="0.25">
      <c r="A558">
        <v>2256</v>
      </c>
      <c r="B558" t="s">
        <v>166</v>
      </c>
      <c r="C558" t="s">
        <v>7</v>
      </c>
      <c r="D558" t="b">
        <v>0</v>
      </c>
      <c r="E558" s="2">
        <v>0.97199999999999998</v>
      </c>
      <c r="F558" s="1">
        <v>33374</v>
      </c>
      <c r="G558">
        <v>1</v>
      </c>
      <c r="H558" s="1">
        <v>33009</v>
      </c>
      <c r="I558" s="2">
        <v>2.9574946595530025</v>
      </c>
      <c r="J558" s="2">
        <v>2.4826877959001532</v>
      </c>
      <c r="K558" s="3">
        <v>75854500</v>
      </c>
      <c r="L558" s="1">
        <v>33372</v>
      </c>
      <c r="M558" s="2">
        <v>2.8766599999999998</v>
      </c>
      <c r="N558" s="2">
        <v>2.8613884020527336</v>
      </c>
      <c r="O558" s="3">
        <v>72779498</v>
      </c>
      <c r="P558">
        <f t="shared" si="8"/>
        <v>2.5730471282021768E-2</v>
      </c>
    </row>
    <row r="559" spans="1:16" x14ac:dyDescent="0.25">
      <c r="A559">
        <v>2256</v>
      </c>
      <c r="B559" t="s">
        <v>166</v>
      </c>
      <c r="C559" t="s">
        <v>7</v>
      </c>
      <c r="D559" t="b">
        <v>0</v>
      </c>
      <c r="E559" s="2">
        <v>0.97199999999999998</v>
      </c>
      <c r="F559" s="1">
        <v>33374</v>
      </c>
      <c r="G559">
        <v>10</v>
      </c>
      <c r="H559" s="1">
        <v>33009</v>
      </c>
      <c r="I559" s="2">
        <v>2.9574946595530025</v>
      </c>
      <c r="J559" s="2">
        <v>2.4826877959001532</v>
      </c>
      <c r="K559" s="3">
        <v>75854500</v>
      </c>
      <c r="L559" s="1">
        <v>33372</v>
      </c>
      <c r="M559" s="2">
        <v>2.8766599999999998</v>
      </c>
      <c r="N559" s="2">
        <v>2.8613884020527336</v>
      </c>
      <c r="O559" s="3">
        <v>72779498</v>
      </c>
      <c r="P559">
        <f t="shared" si="8"/>
        <v>2.5730471282021768E-2</v>
      </c>
    </row>
    <row r="560" spans="1:16" x14ac:dyDescent="0.25">
      <c r="A560">
        <v>2258</v>
      </c>
      <c r="B560" t="s">
        <v>166</v>
      </c>
      <c r="C560" t="s">
        <v>7</v>
      </c>
      <c r="D560" t="b">
        <v>0</v>
      </c>
      <c r="E560" s="2">
        <v>1</v>
      </c>
      <c r="F560" s="1">
        <v>33710</v>
      </c>
      <c r="G560">
        <v>1</v>
      </c>
      <c r="H560" s="1">
        <v>33344</v>
      </c>
      <c r="I560" s="2">
        <v>2.9768258798469933</v>
      </c>
      <c r="J560" s="2">
        <v>2.4812099342012446</v>
      </c>
      <c r="K560" s="3">
        <v>79418250</v>
      </c>
      <c r="L560" s="1">
        <v>33708</v>
      </c>
      <c r="M560" s="2">
        <v>2.44801</v>
      </c>
      <c r="N560" s="2">
        <v>2.4625075211505929</v>
      </c>
      <c r="O560" s="3">
        <v>68128363.100999996</v>
      </c>
      <c r="P560">
        <f t="shared" si="8"/>
        <v>0.16832732252627758</v>
      </c>
    </row>
    <row r="561" spans="1:16" x14ac:dyDescent="0.25">
      <c r="A561">
        <v>2260</v>
      </c>
      <c r="B561" t="s">
        <v>166</v>
      </c>
      <c r="C561" t="s">
        <v>7</v>
      </c>
      <c r="D561" t="b">
        <v>0</v>
      </c>
      <c r="E561" s="2">
        <v>0.78500000000000003</v>
      </c>
      <c r="F561" s="1">
        <v>34137</v>
      </c>
      <c r="G561">
        <v>2</v>
      </c>
      <c r="H561" s="1">
        <v>33772</v>
      </c>
      <c r="I561" s="2">
        <v>1.9473591342269321</v>
      </c>
      <c r="J561" s="2">
        <v>1.9434773552218285</v>
      </c>
      <c r="K561" s="3">
        <v>57385404</v>
      </c>
      <c r="L561" s="1">
        <v>34135</v>
      </c>
      <c r="M561" s="2">
        <v>1.2394999999999998</v>
      </c>
      <c r="N561" s="2">
        <v>1.260764559819413</v>
      </c>
      <c r="O561" s="3">
        <v>34867382.899999999</v>
      </c>
      <c r="P561">
        <f t="shared" si="8"/>
        <v>0.22531856044993143</v>
      </c>
    </row>
    <row r="562" spans="1:16" x14ac:dyDescent="0.25">
      <c r="A562">
        <v>2261</v>
      </c>
      <c r="B562" t="s">
        <v>166</v>
      </c>
      <c r="C562" t="s">
        <v>7</v>
      </c>
      <c r="D562" t="b">
        <v>0</v>
      </c>
      <c r="E562" s="2">
        <v>7.1579000000000004E-2</v>
      </c>
      <c r="F562" s="1">
        <v>34745</v>
      </c>
      <c r="G562">
        <v>1</v>
      </c>
      <c r="H562" s="1">
        <v>34380</v>
      </c>
      <c r="I562" s="2">
        <v>0.97662000000000015</v>
      </c>
      <c r="J562" s="2">
        <v>1.0024907284768212</v>
      </c>
      <c r="K562" s="3">
        <v>73065239.328000009</v>
      </c>
      <c r="L562" s="1">
        <v>34733</v>
      </c>
      <c r="M562" s="2">
        <v>0.10845600000000001</v>
      </c>
      <c r="N562" s="2">
        <v>0.10664983346550357</v>
      </c>
      <c r="O562" s="3">
        <v>8114070.5663999999</v>
      </c>
      <c r="P562">
        <f t="shared" si="8"/>
        <v>0.27634518402886449</v>
      </c>
    </row>
    <row r="563" spans="1:16" x14ac:dyDescent="0.25">
      <c r="A563">
        <v>2261</v>
      </c>
      <c r="B563" t="s">
        <v>166</v>
      </c>
      <c r="C563" t="s">
        <v>7</v>
      </c>
      <c r="D563" t="b">
        <v>0</v>
      </c>
      <c r="E563" s="2">
        <v>7.1579000000000004E-2</v>
      </c>
      <c r="F563" s="1">
        <v>34745</v>
      </c>
      <c r="G563">
        <v>1</v>
      </c>
      <c r="H563" s="1">
        <v>34380</v>
      </c>
      <c r="I563" s="2">
        <v>0.97662000000000015</v>
      </c>
      <c r="J563" s="2">
        <v>1.0024907284768212</v>
      </c>
      <c r="K563" s="3">
        <v>73065239.328000009</v>
      </c>
      <c r="L563" s="1">
        <v>34733</v>
      </c>
      <c r="M563" s="2">
        <v>0.10845600000000001</v>
      </c>
      <c r="N563" s="2">
        <v>0.10664983346550357</v>
      </c>
      <c r="O563" s="3">
        <v>8114070.5663999999</v>
      </c>
      <c r="P563">
        <f t="shared" si="8"/>
        <v>0.27634518402886449</v>
      </c>
    </row>
    <row r="564" spans="1:16" x14ac:dyDescent="0.25">
      <c r="A564">
        <v>2266</v>
      </c>
      <c r="B564" t="s">
        <v>168</v>
      </c>
      <c r="C564" t="s">
        <v>7</v>
      </c>
      <c r="D564" t="b">
        <v>0</v>
      </c>
      <c r="E564" s="2">
        <v>0.97199999999999998</v>
      </c>
      <c r="F564" s="1">
        <v>32065</v>
      </c>
      <c r="G564">
        <v>1</v>
      </c>
      <c r="H564" s="1">
        <v>31700</v>
      </c>
      <c r="I564" s="2">
        <v>2.2260936009218502</v>
      </c>
      <c r="J564" s="2">
        <v>2.1075497825608256</v>
      </c>
      <c r="K564" s="3">
        <v>682497000</v>
      </c>
      <c r="L564" s="1">
        <v>32063</v>
      </c>
      <c r="M564" s="2">
        <v>1.8385900000000002</v>
      </c>
      <c r="N564" s="2">
        <v>1.8530086981850777</v>
      </c>
      <c r="O564" s="3">
        <v>551577000</v>
      </c>
      <c r="P564">
        <f t="shared" si="8"/>
        <v>0.12334622710524312</v>
      </c>
    </row>
    <row r="565" spans="1:16" x14ac:dyDescent="0.25">
      <c r="A565">
        <v>2276</v>
      </c>
      <c r="B565" t="s">
        <v>169</v>
      </c>
      <c r="C565" t="s">
        <v>94</v>
      </c>
      <c r="D565" t="b">
        <v>0</v>
      </c>
      <c r="E565" s="2">
        <v>1</v>
      </c>
      <c r="F565" s="1">
        <v>31610</v>
      </c>
      <c r="G565">
        <v>1</v>
      </c>
      <c r="J565" s="2" t="s">
        <v>8</v>
      </c>
      <c r="L565" s="1">
        <v>31608</v>
      </c>
      <c r="M565" s="2">
        <v>1.52355</v>
      </c>
      <c r="N565" s="2">
        <v>1.5501818615209988</v>
      </c>
      <c r="O565" s="3">
        <v>38088750</v>
      </c>
      <c r="P565">
        <f t="shared" si="8"/>
        <v>0.4849610270953143</v>
      </c>
    </row>
    <row r="566" spans="1:16" x14ac:dyDescent="0.25">
      <c r="A566">
        <v>2278</v>
      </c>
      <c r="B566" t="s">
        <v>169</v>
      </c>
      <c r="C566" t="s">
        <v>94</v>
      </c>
      <c r="D566" t="b">
        <v>0</v>
      </c>
      <c r="E566" s="2">
        <v>0.83</v>
      </c>
      <c r="F566" s="1">
        <v>32766</v>
      </c>
      <c r="G566">
        <v>5</v>
      </c>
      <c r="H566" s="1">
        <v>32401</v>
      </c>
      <c r="I566" s="2">
        <v>0.75420695733279541</v>
      </c>
      <c r="J566" s="2">
        <v>1.2538790640068824</v>
      </c>
      <c r="K566" s="3">
        <v>102905948.59999999</v>
      </c>
      <c r="L566" s="1">
        <v>32764</v>
      </c>
      <c r="M566" s="2">
        <v>1.0881700000000001</v>
      </c>
      <c r="N566" s="2">
        <v>1.1045506749757203</v>
      </c>
      <c r="O566" s="3">
        <v>138632858</v>
      </c>
      <c r="P566">
        <f t="shared" si="8"/>
        <v>0.10630373810099035</v>
      </c>
    </row>
    <row r="567" spans="1:16" x14ac:dyDescent="0.25">
      <c r="A567">
        <v>2282</v>
      </c>
      <c r="B567" t="s">
        <v>170</v>
      </c>
      <c r="C567" t="s">
        <v>7</v>
      </c>
      <c r="D567" t="b">
        <v>0</v>
      </c>
      <c r="E567" s="2">
        <v>0.75800000000000001</v>
      </c>
      <c r="F567" s="1">
        <v>31610</v>
      </c>
      <c r="G567">
        <v>1</v>
      </c>
      <c r="J567" s="2" t="s">
        <v>8</v>
      </c>
      <c r="L567" s="1">
        <v>31608</v>
      </c>
      <c r="M567" s="2">
        <v>9.5802800000000001</v>
      </c>
      <c r="N567" s="2">
        <v>9.7477445993189562</v>
      </c>
      <c r="O567" s="3">
        <v>100914837.40800001</v>
      </c>
      <c r="P567">
        <f t="shared" si="8"/>
        <v>3.0494978364088463</v>
      </c>
    </row>
    <row r="568" spans="1:16" x14ac:dyDescent="0.25">
      <c r="A568">
        <v>2284</v>
      </c>
      <c r="B568" t="s">
        <v>171</v>
      </c>
      <c r="C568" t="s">
        <v>7</v>
      </c>
      <c r="D568" t="b">
        <v>0</v>
      </c>
      <c r="E568" s="2">
        <v>0.69</v>
      </c>
      <c r="F568" s="1">
        <v>32798</v>
      </c>
      <c r="G568">
        <v>2</v>
      </c>
      <c r="H568" s="1">
        <v>32433</v>
      </c>
      <c r="I568" s="2">
        <v>1.6629579113897186</v>
      </c>
      <c r="J568" s="2">
        <v>2.3722380344538201</v>
      </c>
      <c r="K568" s="3">
        <v>73749900</v>
      </c>
      <c r="L568" s="1">
        <v>32794</v>
      </c>
      <c r="M568" s="2">
        <v>3.8760099999999995</v>
      </c>
      <c r="N568" s="2">
        <v>3.7491797273177982</v>
      </c>
      <c r="O568" s="3">
        <v>162792420</v>
      </c>
      <c r="P568">
        <f t="shared" si="8"/>
        <v>0.70443635844433883</v>
      </c>
    </row>
    <row r="569" spans="1:16" x14ac:dyDescent="0.25">
      <c r="A569">
        <v>2295</v>
      </c>
      <c r="B569" t="s">
        <v>172</v>
      </c>
      <c r="C569" t="s">
        <v>7</v>
      </c>
      <c r="D569" t="b">
        <v>0</v>
      </c>
      <c r="E569" s="2">
        <v>0.69299999999999995</v>
      </c>
      <c r="F569" s="1">
        <v>34257</v>
      </c>
      <c r="G569">
        <v>2</v>
      </c>
      <c r="H569" s="1">
        <v>33892</v>
      </c>
      <c r="I569" s="2">
        <v>1.1158590400394066</v>
      </c>
      <c r="J569" s="2">
        <v>1.4109501960634299</v>
      </c>
      <c r="K569" s="3">
        <v>105124725</v>
      </c>
      <c r="L569" s="1">
        <v>34255</v>
      </c>
      <c r="M569" s="2">
        <v>1.21316</v>
      </c>
      <c r="N569" s="2">
        <v>1.2214987377629662</v>
      </c>
      <c r="O569" s="3">
        <v>107364660</v>
      </c>
      <c r="P569">
        <f t="shared" si="8"/>
        <v>3.0971857490630059E-2</v>
      </c>
    </row>
    <row r="570" spans="1:16" x14ac:dyDescent="0.25">
      <c r="A570">
        <v>2296</v>
      </c>
      <c r="B570" t="s">
        <v>172</v>
      </c>
      <c r="C570" t="s">
        <v>7</v>
      </c>
      <c r="D570" t="b">
        <v>0</v>
      </c>
      <c r="E570" s="2">
        <v>0.95699999999999996</v>
      </c>
      <c r="F570" s="1">
        <v>34533</v>
      </c>
      <c r="G570">
        <v>1</v>
      </c>
      <c r="H570" s="1">
        <v>34169</v>
      </c>
      <c r="I570" s="2">
        <v>0.6442280632878542</v>
      </c>
      <c r="J570" s="2">
        <v>0.92751775469390407</v>
      </c>
      <c r="K570" s="3">
        <v>82271547</v>
      </c>
      <c r="L570" s="1">
        <v>34529</v>
      </c>
      <c r="M570" s="2">
        <v>1.1444700000000001</v>
      </c>
      <c r="N570" s="2">
        <v>1.1316302819890844</v>
      </c>
      <c r="O570" s="3">
        <v>204287895.00000003</v>
      </c>
      <c r="P570">
        <f t="shared" si="8"/>
        <v>0.15923195393920217</v>
      </c>
    </row>
    <row r="571" spans="1:16" x14ac:dyDescent="0.25">
      <c r="A571">
        <v>2299</v>
      </c>
      <c r="B571" t="s">
        <v>173</v>
      </c>
      <c r="C571" t="s">
        <v>7</v>
      </c>
      <c r="D571" t="b">
        <v>0</v>
      </c>
      <c r="E571" s="2">
        <v>0.97</v>
      </c>
      <c r="F571" s="1">
        <v>32006</v>
      </c>
      <c r="G571">
        <v>1</v>
      </c>
      <c r="H571" s="1">
        <v>31642</v>
      </c>
      <c r="I571" s="2">
        <v>1.3681539195290569</v>
      </c>
      <c r="J571" s="2">
        <v>1.2007837387616331</v>
      </c>
      <c r="K571" s="3">
        <v>29887380</v>
      </c>
      <c r="L571" s="1">
        <v>32002</v>
      </c>
      <c r="M571" s="2">
        <v>1.4512400000000001</v>
      </c>
      <c r="N571" s="2">
        <v>1.4254959199454174</v>
      </c>
      <c r="O571" s="3">
        <v>30476040</v>
      </c>
      <c r="P571">
        <f t="shared" si="8"/>
        <v>2.6447120818163215E-2</v>
      </c>
    </row>
    <row r="572" spans="1:16" x14ac:dyDescent="0.25">
      <c r="A572">
        <v>2299</v>
      </c>
      <c r="B572" t="s">
        <v>173</v>
      </c>
      <c r="C572" t="s">
        <v>7</v>
      </c>
      <c r="D572" t="b">
        <v>0</v>
      </c>
      <c r="E572" s="2">
        <v>0.97</v>
      </c>
      <c r="F572" s="1">
        <v>32006</v>
      </c>
      <c r="G572">
        <v>5</v>
      </c>
      <c r="H572" s="1">
        <v>31642</v>
      </c>
      <c r="I572" s="2">
        <v>1.3681539195290569</v>
      </c>
      <c r="J572" s="2">
        <v>1.2007837387616331</v>
      </c>
      <c r="K572" s="3">
        <v>29887380</v>
      </c>
      <c r="L572" s="1">
        <v>32002</v>
      </c>
      <c r="M572" s="2">
        <v>1.4512400000000001</v>
      </c>
      <c r="N572" s="2">
        <v>1.4254959199454174</v>
      </c>
      <c r="O572" s="3">
        <v>30476040</v>
      </c>
      <c r="P572">
        <f t="shared" si="8"/>
        <v>2.6447120818163215E-2</v>
      </c>
    </row>
    <row r="573" spans="1:16" x14ac:dyDescent="0.25">
      <c r="A573">
        <v>2304</v>
      </c>
      <c r="B573" t="s">
        <v>173</v>
      </c>
      <c r="C573" t="s">
        <v>7</v>
      </c>
      <c r="D573" t="b">
        <v>0</v>
      </c>
      <c r="E573" s="2">
        <v>0.88415200000000005</v>
      </c>
      <c r="F573" s="1">
        <v>35954</v>
      </c>
      <c r="G573">
        <v>1</v>
      </c>
      <c r="H573" s="1">
        <v>35590</v>
      </c>
      <c r="I573" s="2">
        <v>1.4759516000300328</v>
      </c>
      <c r="J573" s="2">
        <v>3.1330870603092671</v>
      </c>
      <c r="K573" s="3">
        <v>45674624.307000004</v>
      </c>
      <c r="L573" s="1">
        <v>35950</v>
      </c>
      <c r="M573" s="2">
        <v>2.9954500000000004</v>
      </c>
      <c r="N573" s="2">
        <v>3.0137721617186339</v>
      </c>
      <c r="O573" s="3">
        <v>127363239.005</v>
      </c>
      <c r="P573">
        <f t="shared" si="8"/>
        <v>0.48367136275089245</v>
      </c>
    </row>
    <row r="574" spans="1:16" x14ac:dyDescent="0.25">
      <c r="A574">
        <v>2311</v>
      </c>
      <c r="B574" t="s">
        <v>174</v>
      </c>
      <c r="C574" t="s">
        <v>13</v>
      </c>
      <c r="D574" t="b">
        <v>0</v>
      </c>
      <c r="E574" s="2">
        <v>0.876</v>
      </c>
      <c r="F574" s="1">
        <v>32405</v>
      </c>
      <c r="G574">
        <v>2</v>
      </c>
      <c r="H574" s="1">
        <v>32041</v>
      </c>
      <c r="I574" s="2">
        <v>12.032944015320913</v>
      </c>
      <c r="J574" s="2">
        <v>10.707879271675571</v>
      </c>
      <c r="K574" s="3">
        <v>193992463.69999999</v>
      </c>
      <c r="L574" s="1">
        <v>32401</v>
      </c>
      <c r="M574" s="2">
        <v>8.1651799999999994</v>
      </c>
      <c r="N574" s="2">
        <v>8.2041442735949097</v>
      </c>
      <c r="O574" s="3">
        <v>129738994.57399999</v>
      </c>
      <c r="P574">
        <f t="shared" si="8"/>
        <v>1.2311475235025613</v>
      </c>
    </row>
    <row r="575" spans="1:16" x14ac:dyDescent="0.25">
      <c r="A575">
        <v>2312</v>
      </c>
      <c r="B575" t="s">
        <v>174</v>
      </c>
      <c r="C575" t="s">
        <v>13</v>
      </c>
      <c r="D575" t="b">
        <v>0</v>
      </c>
      <c r="E575" s="2">
        <v>0.88400000000000001</v>
      </c>
      <c r="F575" s="1">
        <v>33710</v>
      </c>
      <c r="G575">
        <v>1</v>
      </c>
      <c r="H575" s="1">
        <v>33344</v>
      </c>
      <c r="I575" s="2">
        <v>6.7610062670500461</v>
      </c>
      <c r="J575" s="2">
        <v>5.6353567834016856</v>
      </c>
      <c r="K575" s="3">
        <v>131954938.94399999</v>
      </c>
      <c r="L575" s="1">
        <v>33708</v>
      </c>
      <c r="M575" s="2">
        <v>3.6152000000000002</v>
      </c>
      <c r="N575" s="2">
        <v>3.6366098138747893</v>
      </c>
      <c r="O575" s="3">
        <v>68931741.439999998</v>
      </c>
      <c r="P575">
        <f t="shared" si="8"/>
        <v>1.0013412348209556</v>
      </c>
    </row>
    <row r="576" spans="1:16" x14ac:dyDescent="0.25">
      <c r="A576">
        <v>2314</v>
      </c>
      <c r="B576" t="s">
        <v>174</v>
      </c>
      <c r="C576" t="s">
        <v>13</v>
      </c>
      <c r="D576" t="b">
        <v>0</v>
      </c>
      <c r="E576" s="2">
        <v>0.94884000000000002</v>
      </c>
      <c r="F576" s="1">
        <v>35345</v>
      </c>
      <c r="G576">
        <v>1</v>
      </c>
      <c r="H576" s="1">
        <v>34981</v>
      </c>
      <c r="I576" s="2">
        <v>1.9102695973380492</v>
      </c>
      <c r="J576" s="2">
        <v>1.7651772481524797</v>
      </c>
      <c r="K576" s="3">
        <v>144347423.09599999</v>
      </c>
      <c r="L576" s="1">
        <v>35341</v>
      </c>
      <c r="M576" s="2">
        <v>1.4243899999999998</v>
      </c>
      <c r="N576" s="2">
        <v>1.4213872614028364</v>
      </c>
      <c r="O576" s="3">
        <v>107477632.32800001</v>
      </c>
      <c r="P576">
        <f t="shared" si="8"/>
        <v>0.15466027932770054</v>
      </c>
    </row>
    <row r="577" spans="1:16" x14ac:dyDescent="0.25">
      <c r="A577">
        <v>2314</v>
      </c>
      <c r="B577" t="s">
        <v>174</v>
      </c>
      <c r="C577" t="s">
        <v>13</v>
      </c>
      <c r="D577" t="b">
        <v>0</v>
      </c>
      <c r="E577" s="2">
        <v>0.94884000000000002</v>
      </c>
      <c r="F577" s="1">
        <v>35345</v>
      </c>
      <c r="G577">
        <v>10</v>
      </c>
      <c r="H577" s="1">
        <v>34981</v>
      </c>
      <c r="I577" s="2">
        <v>1.9102695973380492</v>
      </c>
      <c r="J577" s="2">
        <v>1.7651772481524797</v>
      </c>
      <c r="K577" s="3">
        <v>144347423.09599999</v>
      </c>
      <c r="L577" s="1">
        <v>35341</v>
      </c>
      <c r="M577" s="2">
        <v>1.4243899999999998</v>
      </c>
      <c r="N577" s="2">
        <v>1.4213872614028364</v>
      </c>
      <c r="O577" s="3">
        <v>107477632.32800001</v>
      </c>
      <c r="P577">
        <f t="shared" si="8"/>
        <v>0.15466027932770054</v>
      </c>
    </row>
    <row r="578" spans="1:16" x14ac:dyDescent="0.25">
      <c r="A578">
        <v>2326</v>
      </c>
      <c r="B578" t="s">
        <v>175</v>
      </c>
      <c r="C578" t="s">
        <v>43</v>
      </c>
      <c r="D578" t="b">
        <v>0</v>
      </c>
      <c r="E578" s="2">
        <v>1</v>
      </c>
      <c r="F578" s="1">
        <v>31762</v>
      </c>
      <c r="G578">
        <v>1</v>
      </c>
      <c r="J578" s="2" t="s">
        <v>8</v>
      </c>
      <c r="L578" s="1">
        <v>31758</v>
      </c>
      <c r="M578" s="2">
        <v>0.46429500000000001</v>
      </c>
      <c r="N578" s="2">
        <v>0.46846051759834373</v>
      </c>
      <c r="O578" s="3">
        <v>4512947.4000000004</v>
      </c>
      <c r="P578">
        <f t="shared" si="8"/>
        <v>0.1477896886057031</v>
      </c>
    </row>
    <row r="579" spans="1:16" x14ac:dyDescent="0.25">
      <c r="A579">
        <v>2330</v>
      </c>
      <c r="B579" t="s">
        <v>176</v>
      </c>
      <c r="C579" t="s">
        <v>94</v>
      </c>
      <c r="D579" t="b">
        <v>0</v>
      </c>
      <c r="E579" s="2">
        <v>0.73</v>
      </c>
      <c r="F579" s="1">
        <v>32706</v>
      </c>
      <c r="G579">
        <v>1</v>
      </c>
      <c r="H579" s="1">
        <v>32342</v>
      </c>
      <c r="I579" s="2">
        <v>0.79413254080855389</v>
      </c>
      <c r="J579" s="2">
        <v>1.218130991601825</v>
      </c>
      <c r="K579" s="3">
        <v>48425604</v>
      </c>
      <c r="L579" s="1">
        <v>32702</v>
      </c>
      <c r="M579" s="2">
        <v>1.3996000000000002</v>
      </c>
      <c r="N579" s="2">
        <v>1.4283538542581213</v>
      </c>
      <c r="O579" s="3">
        <v>79777200</v>
      </c>
      <c r="P579">
        <f t="shared" ref="P579:P642" si="9">ABS(I579-M579)/PI()</f>
        <v>0.19272627802321821</v>
      </c>
    </row>
    <row r="580" spans="1:16" x14ac:dyDescent="0.25">
      <c r="A580">
        <v>2331</v>
      </c>
      <c r="B580" t="s">
        <v>176</v>
      </c>
      <c r="C580" t="s">
        <v>94</v>
      </c>
      <c r="D580" t="b">
        <v>0</v>
      </c>
      <c r="E580" s="2">
        <v>0.83099999999999996</v>
      </c>
      <c r="F580" s="1">
        <v>33129</v>
      </c>
      <c r="G580">
        <v>1</v>
      </c>
      <c r="H580" s="1">
        <v>32764</v>
      </c>
      <c r="I580" s="2">
        <v>0.92166269896549602</v>
      </c>
      <c r="J580" s="2">
        <v>0.89346680221825103</v>
      </c>
      <c r="K580" s="3">
        <v>84119175</v>
      </c>
      <c r="L580" s="1">
        <v>33127</v>
      </c>
      <c r="M580" s="2">
        <v>1.1336200000000001</v>
      </c>
      <c r="N580" s="2">
        <v>1.1448988499156829</v>
      </c>
      <c r="O580" s="3">
        <v>96924510</v>
      </c>
      <c r="P580">
        <f t="shared" si="9"/>
        <v>6.7468104368116441E-2</v>
      </c>
    </row>
    <row r="581" spans="1:16" x14ac:dyDescent="0.25">
      <c r="A581">
        <v>2354</v>
      </c>
      <c r="B581" t="s">
        <v>177</v>
      </c>
      <c r="C581" t="s">
        <v>43</v>
      </c>
      <c r="D581" t="b">
        <v>0</v>
      </c>
      <c r="E581" s="2">
        <v>0.69799999999999995</v>
      </c>
      <c r="F581" s="1">
        <v>34257</v>
      </c>
      <c r="G581">
        <v>1</v>
      </c>
      <c r="H581" s="1">
        <v>33892</v>
      </c>
      <c r="I581" s="2">
        <v>1.3143089726742538</v>
      </c>
      <c r="J581" s="2">
        <v>1.6618806104910657</v>
      </c>
      <c r="K581" s="3">
        <v>526625677.56351995</v>
      </c>
      <c r="L581" s="1">
        <v>34255</v>
      </c>
      <c r="M581" s="2">
        <v>1.5338800000000001</v>
      </c>
      <c r="N581" s="2">
        <v>1.544423228494064</v>
      </c>
      <c r="O581" s="3">
        <v>590888910.72895992</v>
      </c>
      <c r="P581">
        <f t="shared" si="9"/>
        <v>6.9891628717316301E-2</v>
      </c>
    </row>
    <row r="582" spans="1:16" x14ac:dyDescent="0.25">
      <c r="A582">
        <v>2365</v>
      </c>
      <c r="B582" t="s">
        <v>178</v>
      </c>
      <c r="C582" t="s">
        <v>43</v>
      </c>
      <c r="D582" t="b">
        <v>0</v>
      </c>
      <c r="E582" s="2">
        <v>0.45200000000000001</v>
      </c>
      <c r="F582" s="1">
        <v>31911</v>
      </c>
      <c r="G582">
        <v>2</v>
      </c>
      <c r="H582" s="1">
        <v>31673</v>
      </c>
      <c r="I582" s="2">
        <v>0.92962199999999995</v>
      </c>
      <c r="J582" s="2">
        <v>0.91220563295729251</v>
      </c>
      <c r="K582" s="3">
        <v>27888660</v>
      </c>
      <c r="L582" s="1">
        <v>31909</v>
      </c>
      <c r="M582" s="2">
        <v>0.74782999999999999</v>
      </c>
      <c r="N582" s="2">
        <v>0.75014001853377277</v>
      </c>
      <c r="O582" s="3">
        <v>22434900</v>
      </c>
      <c r="P582">
        <f t="shared" si="9"/>
        <v>5.7866190829123663E-2</v>
      </c>
    </row>
    <row r="583" spans="1:16" x14ac:dyDescent="0.25">
      <c r="A583">
        <v>2365</v>
      </c>
      <c r="B583" t="s">
        <v>178</v>
      </c>
      <c r="C583" t="s">
        <v>43</v>
      </c>
      <c r="D583" t="b">
        <v>0</v>
      </c>
      <c r="E583" s="2">
        <v>0.45200000000000001</v>
      </c>
      <c r="F583" s="1">
        <v>31911</v>
      </c>
      <c r="G583">
        <v>5</v>
      </c>
      <c r="H583" s="1">
        <v>31673</v>
      </c>
      <c r="I583" s="2">
        <v>0.92962199999999995</v>
      </c>
      <c r="J583" s="2">
        <v>0.91220563295729251</v>
      </c>
      <c r="K583" s="3">
        <v>27888660</v>
      </c>
      <c r="L583" s="1">
        <v>31909</v>
      </c>
      <c r="M583" s="2">
        <v>0.74782999999999999</v>
      </c>
      <c r="N583" s="2">
        <v>0.75014001853377277</v>
      </c>
      <c r="O583" s="3">
        <v>22434900</v>
      </c>
      <c r="P583">
        <f t="shared" si="9"/>
        <v>5.7866190829123663E-2</v>
      </c>
    </row>
    <row r="584" spans="1:16" x14ac:dyDescent="0.25">
      <c r="A584">
        <v>2374</v>
      </c>
      <c r="B584" t="s">
        <v>179</v>
      </c>
      <c r="C584" t="s">
        <v>7</v>
      </c>
      <c r="D584" t="b">
        <v>0</v>
      </c>
      <c r="E584" s="2">
        <v>0.93799999999999994</v>
      </c>
      <c r="F584" s="1">
        <v>32798</v>
      </c>
      <c r="G584">
        <v>1</v>
      </c>
      <c r="H584" s="1">
        <v>32433</v>
      </c>
      <c r="I584" s="2">
        <v>2.5227606437728043</v>
      </c>
      <c r="J584" s="2">
        <v>3.5987614058011759</v>
      </c>
      <c r="K584" s="3">
        <v>159430200</v>
      </c>
      <c r="L584" s="1">
        <v>32794</v>
      </c>
      <c r="M584" s="2">
        <v>2.8921600000000001</v>
      </c>
      <c r="N584" s="2">
        <v>2.7975231333663859</v>
      </c>
      <c r="O584" s="3">
        <v>173529600</v>
      </c>
      <c r="P584">
        <f t="shared" si="9"/>
        <v>0.11758346703704424</v>
      </c>
    </row>
    <row r="585" spans="1:16" x14ac:dyDescent="0.25">
      <c r="A585">
        <v>2374</v>
      </c>
      <c r="B585" t="s">
        <v>179</v>
      </c>
      <c r="C585" t="s">
        <v>7</v>
      </c>
      <c r="D585" t="b">
        <v>0</v>
      </c>
      <c r="E585" s="2">
        <v>0.93799999999999994</v>
      </c>
      <c r="F585" s="1">
        <v>32798</v>
      </c>
      <c r="G585">
        <v>5</v>
      </c>
      <c r="H585" s="1">
        <v>32433</v>
      </c>
      <c r="I585" s="2">
        <v>2.5227606437728043</v>
      </c>
      <c r="J585" s="2">
        <v>3.5987614058011759</v>
      </c>
      <c r="K585" s="3">
        <v>159430200</v>
      </c>
      <c r="L585" s="1">
        <v>32794</v>
      </c>
      <c r="M585" s="2">
        <v>2.8921600000000001</v>
      </c>
      <c r="N585" s="2">
        <v>2.7975231333663859</v>
      </c>
      <c r="O585" s="3">
        <v>173529600</v>
      </c>
      <c r="P585">
        <f t="shared" si="9"/>
        <v>0.11758346703704424</v>
      </c>
    </row>
    <row r="586" spans="1:16" x14ac:dyDescent="0.25">
      <c r="A586">
        <v>2392</v>
      </c>
      <c r="B586" t="s">
        <v>180</v>
      </c>
      <c r="C586" t="s">
        <v>7</v>
      </c>
      <c r="D586" t="b">
        <v>0</v>
      </c>
      <c r="E586" s="2">
        <v>0.97499999999999998</v>
      </c>
      <c r="F586" s="1">
        <v>31734</v>
      </c>
      <c r="G586">
        <v>1</v>
      </c>
      <c r="J586" s="2" t="s">
        <v>8</v>
      </c>
      <c r="L586" s="1">
        <v>31730</v>
      </c>
      <c r="M586" s="2">
        <v>9.9159724625181425E-2</v>
      </c>
      <c r="N586" s="2">
        <v>9.7863935593018606E-2</v>
      </c>
      <c r="O586" s="3">
        <v>18750012.376373131</v>
      </c>
      <c r="P586">
        <f t="shared" si="9"/>
        <v>3.1563520659457528E-2</v>
      </c>
    </row>
    <row r="587" spans="1:16" x14ac:dyDescent="0.25">
      <c r="A587">
        <v>2394</v>
      </c>
      <c r="B587" t="s">
        <v>180</v>
      </c>
      <c r="C587" t="s">
        <v>7</v>
      </c>
      <c r="D587" t="b">
        <v>0</v>
      </c>
      <c r="E587" s="2">
        <v>5</v>
      </c>
      <c r="F587" s="1">
        <v>33710</v>
      </c>
      <c r="G587">
        <v>2</v>
      </c>
      <c r="H587" s="1">
        <v>33344</v>
      </c>
      <c r="I587" s="2">
        <v>5.563386148618165E-2</v>
      </c>
      <c r="J587" s="2">
        <v>4.6371301301836657E-2</v>
      </c>
      <c r="K587" s="3">
        <v>37877598.587212801</v>
      </c>
      <c r="L587" s="1">
        <v>33708</v>
      </c>
      <c r="M587" s="2">
        <v>5.9650800000000004E-2</v>
      </c>
      <c r="N587" s="2">
        <v>6.0004061928934017E-2</v>
      </c>
      <c r="O587" s="3">
        <v>39484355.312793598</v>
      </c>
      <c r="P587">
        <f t="shared" si="9"/>
        <v>1.2786312411408054E-3</v>
      </c>
    </row>
    <row r="588" spans="1:16" x14ac:dyDescent="0.25">
      <c r="A588">
        <v>2396</v>
      </c>
      <c r="B588" t="s">
        <v>181</v>
      </c>
      <c r="C588" t="s">
        <v>94</v>
      </c>
      <c r="D588" t="b">
        <v>0</v>
      </c>
      <c r="E588" s="2">
        <v>1</v>
      </c>
      <c r="F588" s="1">
        <v>31734</v>
      </c>
      <c r="G588">
        <v>1</v>
      </c>
      <c r="J588" s="2" t="s">
        <v>8</v>
      </c>
      <c r="L588" s="1">
        <v>31730</v>
      </c>
      <c r="M588" s="2">
        <v>5.8617900000000001E-2</v>
      </c>
      <c r="N588" s="2">
        <v>5.7851899164524427E-2</v>
      </c>
      <c r="O588" s="3">
        <v>7069963.5368999997</v>
      </c>
      <c r="P588">
        <f t="shared" si="9"/>
        <v>1.8658657077332823E-2</v>
      </c>
    </row>
    <row r="589" spans="1:16" x14ac:dyDescent="0.25">
      <c r="A589">
        <v>2404</v>
      </c>
      <c r="B589" t="s">
        <v>182</v>
      </c>
      <c r="C589" t="s">
        <v>7</v>
      </c>
      <c r="D589" t="b">
        <v>0</v>
      </c>
      <c r="E589" s="2">
        <v>0.78</v>
      </c>
      <c r="F589" s="1">
        <v>31734</v>
      </c>
      <c r="G589">
        <v>1</v>
      </c>
      <c r="J589" s="2" t="s">
        <v>8</v>
      </c>
      <c r="L589" s="1">
        <v>31730</v>
      </c>
      <c r="M589" s="2">
        <v>2.81521</v>
      </c>
      <c r="N589" s="2">
        <v>2.7784216945158526</v>
      </c>
      <c r="O589" s="3">
        <v>39412940</v>
      </c>
      <c r="P589">
        <f t="shared" si="9"/>
        <v>0.8961091746834694</v>
      </c>
    </row>
    <row r="590" spans="1:16" x14ac:dyDescent="0.25">
      <c r="A590">
        <v>2405</v>
      </c>
      <c r="B590" t="s">
        <v>182</v>
      </c>
      <c r="C590" t="s">
        <v>7</v>
      </c>
      <c r="D590" t="b">
        <v>0</v>
      </c>
      <c r="E590" s="2">
        <v>0.91700000000000004</v>
      </c>
      <c r="F590" s="1">
        <v>31974</v>
      </c>
      <c r="G590">
        <v>1</v>
      </c>
      <c r="H590" s="1">
        <v>31712</v>
      </c>
      <c r="I590" s="2">
        <v>2.2141217154308541</v>
      </c>
      <c r="J590" s="2">
        <v>2.1521170529715574</v>
      </c>
      <c r="K590" s="3">
        <v>40490240</v>
      </c>
      <c r="L590" s="1">
        <v>31972</v>
      </c>
      <c r="M590" s="2">
        <v>2.1691199999999999</v>
      </c>
      <c r="N590" s="2">
        <v>2.2143496751536436</v>
      </c>
      <c r="O590" s="3">
        <v>60735360</v>
      </c>
      <c r="P590">
        <f t="shared" si="9"/>
        <v>1.4324490916870531E-2</v>
      </c>
    </row>
    <row r="591" spans="1:16" x14ac:dyDescent="0.25">
      <c r="A591">
        <v>2406</v>
      </c>
      <c r="B591" t="s">
        <v>182</v>
      </c>
      <c r="C591" t="s">
        <v>7</v>
      </c>
      <c r="D591" t="b">
        <v>0</v>
      </c>
      <c r="E591" s="2">
        <v>0.92300000000000004</v>
      </c>
      <c r="F591" s="1">
        <v>32434</v>
      </c>
      <c r="G591">
        <v>1</v>
      </c>
      <c r="H591" s="1">
        <v>32069</v>
      </c>
      <c r="I591" s="2">
        <v>1.7682969530650932</v>
      </c>
      <c r="J591" s="2">
        <v>1.7408363415586705</v>
      </c>
      <c r="K591" s="3">
        <v>75919200</v>
      </c>
      <c r="L591" s="1">
        <v>32430</v>
      </c>
      <c r="M591" s="2">
        <v>2.3705399999999996</v>
      </c>
      <c r="N591" s="2">
        <v>2.4399358819188186</v>
      </c>
      <c r="O591" s="3">
        <v>99562680</v>
      </c>
      <c r="P591">
        <f t="shared" si="9"/>
        <v>0.19169991572482939</v>
      </c>
    </row>
    <row r="592" spans="1:16" x14ac:dyDescent="0.25">
      <c r="A592">
        <v>2407</v>
      </c>
      <c r="B592" t="s">
        <v>182</v>
      </c>
      <c r="C592" t="s">
        <v>7</v>
      </c>
      <c r="D592" t="b">
        <v>0</v>
      </c>
      <c r="E592" s="2">
        <v>0.73099999999999998</v>
      </c>
      <c r="F592" s="1">
        <v>32828</v>
      </c>
      <c r="G592">
        <v>2</v>
      </c>
      <c r="H592" s="1">
        <v>32463</v>
      </c>
      <c r="I592" s="2">
        <v>2.1624236862471617</v>
      </c>
      <c r="J592" s="2">
        <v>2.9826182703013795</v>
      </c>
      <c r="K592" s="3">
        <v>124362559.99999999</v>
      </c>
      <c r="L592" s="1">
        <v>32826</v>
      </c>
      <c r="M592" s="2">
        <v>2.4815800000000001</v>
      </c>
      <c r="N592" s="2">
        <v>2.4922086619838959</v>
      </c>
      <c r="O592" s="3">
        <v>138968480</v>
      </c>
      <c r="P592">
        <f t="shared" si="9"/>
        <v>0.10159060990550417</v>
      </c>
    </row>
    <row r="593" spans="1:16" x14ac:dyDescent="0.25">
      <c r="A593">
        <v>2407</v>
      </c>
      <c r="B593" t="s">
        <v>182</v>
      </c>
      <c r="C593" t="s">
        <v>7</v>
      </c>
      <c r="D593" t="b">
        <v>0</v>
      </c>
      <c r="E593" s="2">
        <v>0.73099999999999998</v>
      </c>
      <c r="F593" s="1">
        <v>32828</v>
      </c>
      <c r="G593">
        <v>5</v>
      </c>
      <c r="H593" s="1">
        <v>32463</v>
      </c>
      <c r="I593" s="2">
        <v>2.1624236862471617</v>
      </c>
      <c r="J593" s="2">
        <v>2.9826182703013795</v>
      </c>
      <c r="K593" s="3">
        <v>124362559.99999999</v>
      </c>
      <c r="L593" s="1">
        <v>32826</v>
      </c>
      <c r="M593" s="2">
        <v>2.4815800000000001</v>
      </c>
      <c r="N593" s="2">
        <v>2.4922086619838959</v>
      </c>
      <c r="O593" s="3">
        <v>138968480</v>
      </c>
      <c r="P593">
        <f t="shared" si="9"/>
        <v>0.10159060990550417</v>
      </c>
    </row>
    <row r="594" spans="1:16" x14ac:dyDescent="0.25">
      <c r="A594">
        <v>2418</v>
      </c>
      <c r="B594" t="s">
        <v>182</v>
      </c>
      <c r="C594" t="s">
        <v>7</v>
      </c>
      <c r="D594" t="b">
        <v>0</v>
      </c>
      <c r="E594" s="2">
        <v>1</v>
      </c>
      <c r="F594" s="1">
        <v>34897</v>
      </c>
      <c r="G594">
        <v>1</v>
      </c>
      <c r="H594" s="1">
        <v>34533</v>
      </c>
      <c r="I594" s="2">
        <v>2.2451232503710559</v>
      </c>
      <c r="J594" s="2">
        <v>1.9979600345221724</v>
      </c>
      <c r="K594" s="3">
        <v>227845515.74223998</v>
      </c>
      <c r="L594" s="1">
        <v>34893</v>
      </c>
      <c r="M594" s="2">
        <v>1.8664799999999999</v>
      </c>
      <c r="N594" s="2">
        <v>1.8562457025359833</v>
      </c>
      <c r="O594" s="3">
        <v>197721825.84</v>
      </c>
      <c r="P594">
        <f t="shared" si="9"/>
        <v>0.12052588992987139</v>
      </c>
    </row>
    <row r="595" spans="1:16" x14ac:dyDescent="0.25">
      <c r="A595">
        <v>2419</v>
      </c>
      <c r="B595" t="s">
        <v>182</v>
      </c>
      <c r="C595" t="s">
        <v>7</v>
      </c>
      <c r="D595" t="b">
        <v>0</v>
      </c>
      <c r="E595" s="2">
        <v>1</v>
      </c>
      <c r="F595" s="1">
        <v>35597</v>
      </c>
      <c r="G595">
        <v>1</v>
      </c>
      <c r="H595" s="1">
        <v>35233</v>
      </c>
      <c r="I595" s="2">
        <v>1.6297863053812323</v>
      </c>
      <c r="J595" s="2">
        <v>1.8367116710836697</v>
      </c>
      <c r="K595" s="3">
        <v>181035142.59</v>
      </c>
      <c r="L595" s="1">
        <v>35593</v>
      </c>
      <c r="M595" s="2">
        <v>2.0121199999999999</v>
      </c>
      <c r="N595" s="2">
        <v>2.0460463851244879</v>
      </c>
      <c r="O595" s="3">
        <v>214055361.95999998</v>
      </c>
      <c r="P595">
        <f t="shared" si="9"/>
        <v>0.12170059481832811</v>
      </c>
    </row>
    <row r="596" spans="1:16" x14ac:dyDescent="0.25">
      <c r="A596">
        <v>2420</v>
      </c>
      <c r="B596" t="s">
        <v>182</v>
      </c>
      <c r="C596" t="s">
        <v>7</v>
      </c>
      <c r="D596" t="b">
        <v>0</v>
      </c>
      <c r="E596" s="2">
        <v>1</v>
      </c>
      <c r="F596" s="1">
        <v>35961</v>
      </c>
      <c r="G596">
        <v>1</v>
      </c>
      <c r="H596" s="1">
        <v>35597</v>
      </c>
      <c r="I596" s="2">
        <v>1.9869865265126214</v>
      </c>
      <c r="J596" s="2">
        <v>3.8815980401701693</v>
      </c>
      <c r="K596" s="3">
        <v>218366927.86000001</v>
      </c>
      <c r="L596" s="1">
        <v>35957</v>
      </c>
      <c r="M596" s="2">
        <v>3.3285599999999995</v>
      </c>
      <c r="N596" s="2">
        <v>3.190376167883211</v>
      </c>
      <c r="O596" s="3">
        <v>355666621.68000001</v>
      </c>
      <c r="P596">
        <f t="shared" si="9"/>
        <v>0.42703609965296008</v>
      </c>
    </row>
    <row r="597" spans="1:16" x14ac:dyDescent="0.25">
      <c r="A597">
        <v>2422</v>
      </c>
      <c r="B597" t="s">
        <v>183</v>
      </c>
      <c r="C597" t="s">
        <v>43</v>
      </c>
      <c r="D597" t="b">
        <v>0</v>
      </c>
      <c r="E597" s="2">
        <v>1</v>
      </c>
      <c r="F597" s="1">
        <v>33924</v>
      </c>
      <c r="G597">
        <v>10</v>
      </c>
      <c r="H597" s="1">
        <v>33560</v>
      </c>
      <c r="I597" s="2">
        <v>3.7138249949581414</v>
      </c>
      <c r="J597" s="2">
        <v>3.3227788865979133</v>
      </c>
      <c r="K597" s="3">
        <v>162316521</v>
      </c>
      <c r="L597" s="1">
        <v>33920</v>
      </c>
      <c r="M597" s="2">
        <v>2.8818299999999999</v>
      </c>
      <c r="N597" s="2">
        <v>3.018674792982456</v>
      </c>
      <c r="O597" s="3">
        <v>121901409</v>
      </c>
      <c r="P597">
        <f t="shared" si="9"/>
        <v>0.26483223215060953</v>
      </c>
    </row>
    <row r="598" spans="1:16" x14ac:dyDescent="0.25">
      <c r="A598">
        <v>2437</v>
      </c>
      <c r="B598" t="s">
        <v>184</v>
      </c>
      <c r="C598" t="s">
        <v>7</v>
      </c>
      <c r="D598" t="b">
        <v>0</v>
      </c>
      <c r="E598" s="2">
        <v>1</v>
      </c>
      <c r="F598" s="1">
        <v>35482</v>
      </c>
      <c r="G598">
        <v>1</v>
      </c>
      <c r="H598" s="1">
        <v>35116</v>
      </c>
      <c r="I598" s="2">
        <v>4.4731637662452695</v>
      </c>
      <c r="J598" s="2">
        <v>5.3183884675509416</v>
      </c>
      <c r="K598" s="3">
        <v>111362580</v>
      </c>
      <c r="L598" s="1">
        <v>35480</v>
      </c>
      <c r="M598" s="2">
        <v>5.3701199999999991</v>
      </c>
      <c r="N598" s="2">
        <v>5.4257514424737083</v>
      </c>
      <c r="O598" s="3">
        <v>127808856</v>
      </c>
      <c r="P598">
        <f t="shared" si="9"/>
        <v>0.28551003667830954</v>
      </c>
    </row>
    <row r="599" spans="1:16" x14ac:dyDescent="0.25">
      <c r="A599">
        <v>2439</v>
      </c>
      <c r="B599" t="s">
        <v>185</v>
      </c>
      <c r="C599" t="s">
        <v>7</v>
      </c>
      <c r="D599" t="b">
        <v>0</v>
      </c>
      <c r="E599" s="2">
        <v>0.89600000000000002</v>
      </c>
      <c r="F599" s="1">
        <v>32798</v>
      </c>
      <c r="G599">
        <v>1</v>
      </c>
      <c r="H599" s="1">
        <v>32433</v>
      </c>
      <c r="I599" s="2">
        <v>2.0118393919963991</v>
      </c>
      <c r="J599" s="2">
        <v>2.8699234612125091</v>
      </c>
      <c r="K599" s="3">
        <v>20864900</v>
      </c>
      <c r="L599" s="1">
        <v>32794</v>
      </c>
      <c r="M599" s="2">
        <v>2.9649800000000002</v>
      </c>
      <c r="N599" s="2">
        <v>2.867960327218642</v>
      </c>
      <c r="O599" s="3">
        <v>29649800</v>
      </c>
      <c r="P599">
        <f t="shared" si="9"/>
        <v>0.30339407845077532</v>
      </c>
    </row>
    <row r="600" spans="1:16" x14ac:dyDescent="0.25">
      <c r="A600">
        <v>2440</v>
      </c>
      <c r="B600" t="s">
        <v>185</v>
      </c>
      <c r="C600" t="s">
        <v>7</v>
      </c>
      <c r="D600" t="b">
        <v>0</v>
      </c>
      <c r="E600" s="2">
        <v>0.68799999999999994</v>
      </c>
      <c r="F600" s="1">
        <v>34593</v>
      </c>
      <c r="G600">
        <v>2</v>
      </c>
      <c r="H600" s="1">
        <v>34228</v>
      </c>
      <c r="I600" s="2">
        <v>1.3062578007156087</v>
      </c>
      <c r="J600" s="2">
        <v>1.6702714124420617</v>
      </c>
      <c r="K600" s="3">
        <v>20134050</v>
      </c>
      <c r="L600" s="1">
        <v>34591</v>
      </c>
      <c r="M600" s="2">
        <v>2.3003000000000005</v>
      </c>
      <c r="N600" s="2">
        <v>2.3423875078864356</v>
      </c>
      <c r="O600" s="3">
        <v>34504500</v>
      </c>
      <c r="P600">
        <f t="shared" si="9"/>
        <v>0.31641345931609971</v>
      </c>
    </row>
    <row r="601" spans="1:16" x14ac:dyDescent="0.25">
      <c r="A601">
        <v>2445</v>
      </c>
      <c r="B601" t="s">
        <v>186</v>
      </c>
      <c r="C601" t="s">
        <v>94</v>
      </c>
      <c r="D601" t="b">
        <v>0</v>
      </c>
      <c r="E601" s="2">
        <v>0.91300000000000003</v>
      </c>
      <c r="F601" s="1">
        <v>32766</v>
      </c>
      <c r="G601">
        <v>2</v>
      </c>
      <c r="H601" s="1">
        <v>32401</v>
      </c>
      <c r="I601" s="2">
        <v>3.7406480511703917</v>
      </c>
      <c r="J601" s="2">
        <v>6.2188769694829062</v>
      </c>
      <c r="K601" s="3">
        <v>116638839.72</v>
      </c>
      <c r="L601" s="1">
        <v>32764</v>
      </c>
      <c r="M601" s="2">
        <v>5.7636599999999998</v>
      </c>
      <c r="N601" s="2">
        <v>5.8504227678860454</v>
      </c>
      <c r="O601" s="3">
        <v>174727658.36399999</v>
      </c>
      <c r="P601">
        <f t="shared" si="9"/>
        <v>0.64394470318040109</v>
      </c>
    </row>
    <row r="602" spans="1:16" x14ac:dyDescent="0.25">
      <c r="A602">
        <v>2455</v>
      </c>
      <c r="B602" t="s">
        <v>186</v>
      </c>
      <c r="C602" t="s">
        <v>94</v>
      </c>
      <c r="D602" t="b">
        <v>0</v>
      </c>
      <c r="E602" s="2">
        <v>0.86166299999999996</v>
      </c>
      <c r="F602" s="1">
        <v>35786</v>
      </c>
      <c r="G602">
        <v>1</v>
      </c>
      <c r="H602" s="1">
        <v>35422</v>
      </c>
      <c r="I602" s="2">
        <v>4.0774829011659648</v>
      </c>
      <c r="J602" s="2">
        <v>6.0979980552558679</v>
      </c>
      <c r="K602" s="3">
        <v>155452329.03200001</v>
      </c>
      <c r="L602" s="1">
        <v>35782</v>
      </c>
      <c r="M602" s="2">
        <v>5.6825799999999997</v>
      </c>
      <c r="N602" s="2">
        <v>5.6929978318259602</v>
      </c>
      <c r="O602" s="3">
        <v>226742329.354</v>
      </c>
      <c r="P602">
        <f t="shared" si="9"/>
        <v>0.51091827484379426</v>
      </c>
    </row>
    <row r="603" spans="1:16" x14ac:dyDescent="0.25">
      <c r="A603">
        <v>2464</v>
      </c>
      <c r="B603" t="s">
        <v>187</v>
      </c>
      <c r="C603" t="s">
        <v>7</v>
      </c>
      <c r="D603" t="b">
        <v>0</v>
      </c>
      <c r="E603" s="2">
        <v>0.91</v>
      </c>
      <c r="F603" s="1">
        <v>34501</v>
      </c>
      <c r="G603">
        <v>1</v>
      </c>
      <c r="H603" s="1">
        <v>34136</v>
      </c>
      <c r="I603" s="2">
        <v>0.26597500000000002</v>
      </c>
      <c r="J603" s="2">
        <v>0.41424423734610127</v>
      </c>
      <c r="K603" s="3">
        <v>40548684.547200002</v>
      </c>
      <c r="L603" s="1">
        <v>34499</v>
      </c>
      <c r="M603" s="2">
        <v>0.62749500000000002</v>
      </c>
      <c r="N603" s="2">
        <v>0.61960369254119696</v>
      </c>
      <c r="O603" s="3">
        <v>95667887.700000003</v>
      </c>
      <c r="P603">
        <f t="shared" si="9"/>
        <v>0.11507539005316401</v>
      </c>
    </row>
    <row r="604" spans="1:16" x14ac:dyDescent="0.25">
      <c r="A604">
        <v>2464</v>
      </c>
      <c r="B604" t="s">
        <v>187</v>
      </c>
      <c r="C604" t="s">
        <v>7</v>
      </c>
      <c r="D604" t="b">
        <v>0</v>
      </c>
      <c r="E604" s="2">
        <v>0.91</v>
      </c>
      <c r="F604" s="1">
        <v>34501</v>
      </c>
      <c r="G604">
        <v>5</v>
      </c>
      <c r="H604" s="1">
        <v>34136</v>
      </c>
      <c r="I604" s="2">
        <v>0.26597500000000002</v>
      </c>
      <c r="J604" s="2">
        <v>0.41424423734610127</v>
      </c>
      <c r="K604" s="3">
        <v>40548684.547200002</v>
      </c>
      <c r="L604" s="1">
        <v>34499</v>
      </c>
      <c r="M604" s="2">
        <v>0.62749500000000002</v>
      </c>
      <c r="N604" s="2">
        <v>0.61960369254119696</v>
      </c>
      <c r="O604" s="3">
        <v>95667887.700000003</v>
      </c>
      <c r="P604">
        <f t="shared" si="9"/>
        <v>0.11507539005316401</v>
      </c>
    </row>
    <row r="605" spans="1:16" x14ac:dyDescent="0.25">
      <c r="A605">
        <v>2478</v>
      </c>
      <c r="B605" t="s">
        <v>188</v>
      </c>
      <c r="C605" t="s">
        <v>94</v>
      </c>
      <c r="D605" t="b">
        <v>0</v>
      </c>
      <c r="E605" s="2">
        <v>0.76500000000000001</v>
      </c>
      <c r="F605" s="1">
        <v>32035</v>
      </c>
      <c r="G605">
        <v>2</v>
      </c>
      <c r="H605" s="1">
        <v>31747</v>
      </c>
      <c r="I605" s="2">
        <v>15.781057019029381</v>
      </c>
      <c r="J605" s="2">
        <v>14.312001755154066</v>
      </c>
      <c r="K605" s="3">
        <v>357989180</v>
      </c>
      <c r="L605" s="1">
        <v>32031</v>
      </c>
      <c r="M605" s="2">
        <v>15.906900000000004</v>
      </c>
      <c r="N605" s="2">
        <v>15.659898447204972</v>
      </c>
      <c r="O605" s="3">
        <v>358223388</v>
      </c>
      <c r="P605">
        <f t="shared" si="9"/>
        <v>4.0057064949787793E-2</v>
      </c>
    </row>
    <row r="606" spans="1:16" x14ac:dyDescent="0.25">
      <c r="A606">
        <v>2480</v>
      </c>
      <c r="B606" t="s">
        <v>188</v>
      </c>
      <c r="C606" t="s">
        <v>94</v>
      </c>
      <c r="D606" t="b">
        <v>0</v>
      </c>
      <c r="E606" s="2">
        <v>0.83099999999999996</v>
      </c>
      <c r="F606" s="1">
        <v>32583</v>
      </c>
      <c r="G606">
        <v>2</v>
      </c>
      <c r="H606" s="1">
        <v>32218</v>
      </c>
      <c r="I606" s="2">
        <v>10.135429292552034</v>
      </c>
      <c r="J606" s="2">
        <v>13.359334906304968</v>
      </c>
      <c r="K606" s="3">
        <v>516702898.40000004</v>
      </c>
      <c r="L606" s="1">
        <v>32581</v>
      </c>
      <c r="M606" s="2">
        <v>8.0050799999999978</v>
      </c>
      <c r="N606" s="2">
        <v>8.220790833863779</v>
      </c>
      <c r="O606" s="3">
        <v>400446121.91999996</v>
      </c>
      <c r="P606">
        <f t="shared" si="9"/>
        <v>0.6781112408439578</v>
      </c>
    </row>
    <row r="607" spans="1:16" x14ac:dyDescent="0.25">
      <c r="A607">
        <v>2481</v>
      </c>
      <c r="B607" t="s">
        <v>188</v>
      </c>
      <c r="C607" t="s">
        <v>94</v>
      </c>
      <c r="D607" t="b">
        <v>0</v>
      </c>
      <c r="E607" s="2">
        <v>0.98399999999999999</v>
      </c>
      <c r="F607" s="1">
        <v>33892</v>
      </c>
      <c r="G607">
        <v>1</v>
      </c>
      <c r="H607" s="1">
        <v>33527</v>
      </c>
      <c r="I607" s="2">
        <v>5.4732405478111694</v>
      </c>
      <c r="J607" s="2">
        <v>3.9863209400423125</v>
      </c>
      <c r="K607" s="3">
        <v>401479517.71199995</v>
      </c>
      <c r="L607" s="1">
        <v>33890</v>
      </c>
      <c r="M607" s="2">
        <v>3.9798200000000006</v>
      </c>
      <c r="N607" s="2">
        <v>4.0823321330829083</v>
      </c>
      <c r="O607" s="3">
        <v>278721121.95200002</v>
      </c>
      <c r="P607">
        <f t="shared" si="9"/>
        <v>0.47537052459830748</v>
      </c>
    </row>
    <row r="608" spans="1:16" x14ac:dyDescent="0.25">
      <c r="A608">
        <v>2481</v>
      </c>
      <c r="B608" t="s">
        <v>188</v>
      </c>
      <c r="C608" t="s">
        <v>94</v>
      </c>
      <c r="D608" t="b">
        <v>0</v>
      </c>
      <c r="E608" s="2">
        <v>0.98399999999999999</v>
      </c>
      <c r="F608" s="1">
        <v>33892</v>
      </c>
      <c r="G608">
        <v>10</v>
      </c>
      <c r="H608" s="1">
        <v>33527</v>
      </c>
      <c r="I608" s="2">
        <v>5.4732405478111694</v>
      </c>
      <c r="J608" s="2">
        <v>3.9863209400423125</v>
      </c>
      <c r="K608" s="3">
        <v>401479517.71199995</v>
      </c>
      <c r="L608" s="1">
        <v>33890</v>
      </c>
      <c r="M608" s="2">
        <v>3.9798200000000006</v>
      </c>
      <c r="N608" s="2">
        <v>4.0823321330829083</v>
      </c>
      <c r="O608" s="3">
        <v>278721121.95200002</v>
      </c>
      <c r="P608">
        <f t="shared" si="9"/>
        <v>0.47537052459830748</v>
      </c>
    </row>
    <row r="609" spans="1:16" x14ac:dyDescent="0.25">
      <c r="A609">
        <v>2502</v>
      </c>
      <c r="B609" t="s">
        <v>188</v>
      </c>
      <c r="C609" t="s">
        <v>94</v>
      </c>
      <c r="D609" t="b">
        <v>0</v>
      </c>
      <c r="E609" s="2">
        <v>0.86399999999999999</v>
      </c>
      <c r="F609" s="1">
        <v>34655</v>
      </c>
      <c r="G609">
        <v>5</v>
      </c>
      <c r="H609" s="1">
        <v>34290</v>
      </c>
      <c r="I609" s="2">
        <v>6.8011598575003607</v>
      </c>
      <c r="J609" s="2">
        <v>8.75432838494857</v>
      </c>
      <c r="K609" s="3">
        <v>659594769.09000003</v>
      </c>
      <c r="L609" s="1">
        <v>34653</v>
      </c>
      <c r="M609" s="2">
        <v>5.3442999999999996</v>
      </c>
      <c r="N609" s="2">
        <v>5.3389743398106626</v>
      </c>
      <c r="O609" s="3">
        <v>428099294.14719999</v>
      </c>
      <c r="P609">
        <f t="shared" si="9"/>
        <v>0.46373289542667345</v>
      </c>
    </row>
    <row r="610" spans="1:16" x14ac:dyDescent="0.25">
      <c r="A610">
        <v>2502</v>
      </c>
      <c r="B610" t="s">
        <v>188</v>
      </c>
      <c r="C610" t="s">
        <v>94</v>
      </c>
      <c r="D610" t="b">
        <v>0</v>
      </c>
      <c r="E610" s="2">
        <v>0.86399999999999999</v>
      </c>
      <c r="F610" s="1">
        <v>34655</v>
      </c>
      <c r="G610">
        <v>10</v>
      </c>
      <c r="H610" s="1">
        <v>34290</v>
      </c>
      <c r="I610" s="2">
        <v>6.8011598575003607</v>
      </c>
      <c r="J610" s="2">
        <v>8.75432838494857</v>
      </c>
      <c r="K610" s="3">
        <v>659594769.09000003</v>
      </c>
      <c r="L610" s="1">
        <v>34653</v>
      </c>
      <c r="M610" s="2">
        <v>5.3442999999999996</v>
      </c>
      <c r="N610" s="2">
        <v>5.3389743398106626</v>
      </c>
      <c r="O610" s="3">
        <v>428099294.14719999</v>
      </c>
      <c r="P610">
        <f t="shared" si="9"/>
        <v>0.46373289542667345</v>
      </c>
    </row>
    <row r="611" spans="1:16" x14ac:dyDescent="0.25">
      <c r="A611">
        <v>2543</v>
      </c>
      <c r="B611" t="s">
        <v>189</v>
      </c>
      <c r="C611" t="s">
        <v>7</v>
      </c>
      <c r="D611" t="b">
        <v>0</v>
      </c>
      <c r="E611" s="2">
        <v>0.79100000000000004</v>
      </c>
      <c r="F611" s="1">
        <v>33469</v>
      </c>
      <c r="G611">
        <v>1</v>
      </c>
      <c r="H611" s="1">
        <v>33105</v>
      </c>
      <c r="I611" s="2">
        <v>3.0128949096831539</v>
      </c>
      <c r="J611" s="2">
        <v>2.7319795031450727</v>
      </c>
      <c r="K611" s="3">
        <v>95441811.747999996</v>
      </c>
      <c r="L611" s="1">
        <v>33463</v>
      </c>
      <c r="M611" s="2">
        <v>3.5867899999999997</v>
      </c>
      <c r="N611" s="2">
        <v>3.3775234793403084</v>
      </c>
      <c r="O611" s="3">
        <v>110508641.221</v>
      </c>
      <c r="P611">
        <f t="shared" si="9"/>
        <v>0.18267648088019148</v>
      </c>
    </row>
    <row r="612" spans="1:16" x14ac:dyDescent="0.25">
      <c r="A612">
        <v>2550</v>
      </c>
      <c r="B612" t="s">
        <v>189</v>
      </c>
      <c r="C612" t="s">
        <v>7</v>
      </c>
      <c r="D612" t="b">
        <v>0</v>
      </c>
      <c r="E612" s="2">
        <v>0.59899999999999998</v>
      </c>
      <c r="F612" s="1">
        <v>34228</v>
      </c>
      <c r="G612">
        <v>1</v>
      </c>
      <c r="H612" s="1">
        <v>33863</v>
      </c>
      <c r="I612" s="2">
        <v>1.6683068328005644</v>
      </c>
      <c r="J612" s="2">
        <v>2.4211788441535065</v>
      </c>
      <c r="K612" s="3">
        <v>70625754.245000005</v>
      </c>
      <c r="L612" s="1">
        <v>34226</v>
      </c>
      <c r="M612" s="2">
        <v>2.0141800000000001</v>
      </c>
      <c r="N612" s="2">
        <v>2.0070248312611012</v>
      </c>
      <c r="O612" s="3">
        <v>89192321.596000001</v>
      </c>
      <c r="P612">
        <f t="shared" si="9"/>
        <v>0.11009484848527959</v>
      </c>
    </row>
    <row r="613" spans="1:16" x14ac:dyDescent="0.25">
      <c r="A613">
        <v>2550</v>
      </c>
      <c r="B613" t="s">
        <v>189</v>
      </c>
      <c r="C613" t="s">
        <v>7</v>
      </c>
      <c r="D613" t="b">
        <v>0</v>
      </c>
      <c r="E613" s="2">
        <v>0.59899999999999998</v>
      </c>
      <c r="F613" s="1">
        <v>34228</v>
      </c>
      <c r="G613">
        <v>5</v>
      </c>
      <c r="H613" s="1">
        <v>33863</v>
      </c>
      <c r="I613" s="2">
        <v>1.6683068328005644</v>
      </c>
      <c r="J613" s="2">
        <v>2.4211788441535065</v>
      </c>
      <c r="K613" s="3">
        <v>70625754.245000005</v>
      </c>
      <c r="L613" s="1">
        <v>34226</v>
      </c>
      <c r="M613" s="2">
        <v>2.0141800000000001</v>
      </c>
      <c r="N613" s="2">
        <v>2.0070248312611012</v>
      </c>
      <c r="O613" s="3">
        <v>89192321.596000001</v>
      </c>
      <c r="P613">
        <f t="shared" si="9"/>
        <v>0.11009484848527959</v>
      </c>
    </row>
    <row r="614" spans="1:16" x14ac:dyDescent="0.25">
      <c r="A614">
        <v>2556</v>
      </c>
      <c r="B614" t="s">
        <v>190</v>
      </c>
      <c r="C614" t="s">
        <v>7</v>
      </c>
      <c r="D614" t="b">
        <v>0</v>
      </c>
      <c r="E614" s="2">
        <v>0.95799999999999996</v>
      </c>
      <c r="F614" s="1">
        <v>32919</v>
      </c>
      <c r="G614">
        <v>1</v>
      </c>
      <c r="H614" s="1">
        <v>32554</v>
      </c>
      <c r="I614" s="2">
        <v>2.3304576616595285</v>
      </c>
      <c r="J614" s="2">
        <v>3.1482859453487877</v>
      </c>
      <c r="K614" s="3">
        <v>292521600</v>
      </c>
      <c r="L614" s="1">
        <v>32917</v>
      </c>
      <c r="M614" s="2">
        <v>3.2226900000000001</v>
      </c>
      <c r="N614" s="2">
        <v>3.2288954364569964</v>
      </c>
      <c r="O614" s="3">
        <v>386722800</v>
      </c>
      <c r="P614">
        <f t="shared" si="9"/>
        <v>0.28400637406665291</v>
      </c>
    </row>
    <row r="615" spans="1:16" x14ac:dyDescent="0.25">
      <c r="A615">
        <v>2558</v>
      </c>
      <c r="B615" t="s">
        <v>191</v>
      </c>
      <c r="C615" t="s">
        <v>7</v>
      </c>
      <c r="D615" t="b">
        <v>0</v>
      </c>
      <c r="E615" s="2">
        <v>0.68400000000000005</v>
      </c>
      <c r="F615" s="1">
        <v>32065</v>
      </c>
      <c r="G615">
        <v>2</v>
      </c>
      <c r="H615" s="1">
        <v>31768</v>
      </c>
      <c r="I615" s="2">
        <v>12.329472164903191</v>
      </c>
      <c r="J615" s="2">
        <v>12.212720942024786</v>
      </c>
      <c r="K615" s="3">
        <v>1238980000</v>
      </c>
      <c r="L615" s="1">
        <v>32063</v>
      </c>
      <c r="M615" s="2">
        <v>17.254800000000003</v>
      </c>
      <c r="N615" s="2">
        <v>17.39011660318172</v>
      </c>
      <c r="O615" s="3">
        <v>1725480000</v>
      </c>
      <c r="P615">
        <f t="shared" si="9"/>
        <v>1.5677805426075224</v>
      </c>
    </row>
    <row r="616" spans="1:16" x14ac:dyDescent="0.25">
      <c r="A616">
        <v>2560</v>
      </c>
      <c r="B616" t="s">
        <v>191</v>
      </c>
      <c r="C616" t="s">
        <v>7</v>
      </c>
      <c r="D616" t="b">
        <v>0</v>
      </c>
      <c r="E616" s="2">
        <v>0.97399999999999998</v>
      </c>
      <c r="F616" s="1">
        <v>34624</v>
      </c>
      <c r="G616">
        <v>1</v>
      </c>
      <c r="H616" s="1">
        <v>34260</v>
      </c>
      <c r="I616" s="2">
        <v>4.8877499999999996</v>
      </c>
      <c r="J616" s="2">
        <v>6.0815138747194437</v>
      </c>
      <c r="K616" s="3">
        <v>733162499.99999988</v>
      </c>
      <c r="L616" s="1">
        <v>34620</v>
      </c>
      <c r="M616" s="2">
        <v>6.33331</v>
      </c>
      <c r="N616" s="2">
        <v>6.3457976306276693</v>
      </c>
      <c r="O616" s="3">
        <v>1137874090.48352</v>
      </c>
      <c r="P616">
        <f t="shared" si="9"/>
        <v>0.46013603907184059</v>
      </c>
    </row>
    <row r="617" spans="1:16" x14ac:dyDescent="0.25">
      <c r="A617">
        <v>2562</v>
      </c>
      <c r="B617" t="s">
        <v>192</v>
      </c>
      <c r="C617" t="s">
        <v>7</v>
      </c>
      <c r="D617" t="b">
        <v>0</v>
      </c>
      <c r="E617" s="2">
        <v>0.60799999999999998</v>
      </c>
      <c r="F617" s="1">
        <v>32218</v>
      </c>
      <c r="G617">
        <v>1</v>
      </c>
      <c r="H617" s="1">
        <v>31852</v>
      </c>
      <c r="I617" s="2">
        <v>2.9787558382238712</v>
      </c>
      <c r="J617" s="2">
        <v>2.3997348481698233</v>
      </c>
      <c r="K617" s="3">
        <v>122296800</v>
      </c>
      <c r="L617" s="1">
        <v>32216</v>
      </c>
      <c r="M617" s="2">
        <v>2.9959699999999994</v>
      </c>
      <c r="N617" s="2">
        <v>3.0963134928229659</v>
      </c>
      <c r="O617" s="3">
        <v>119838799.99999999</v>
      </c>
      <c r="P617">
        <f t="shared" si="9"/>
        <v>5.4794378757086993E-3</v>
      </c>
    </row>
    <row r="618" spans="1:16" x14ac:dyDescent="0.25">
      <c r="A618">
        <v>2563</v>
      </c>
      <c r="B618" t="s">
        <v>192</v>
      </c>
      <c r="C618" t="s">
        <v>7</v>
      </c>
      <c r="D618" t="b">
        <v>0</v>
      </c>
      <c r="E618" s="2">
        <v>0.90800000000000003</v>
      </c>
      <c r="F618" s="1">
        <v>32463</v>
      </c>
      <c r="G618">
        <v>1</v>
      </c>
      <c r="H618" s="1">
        <v>32097</v>
      </c>
      <c r="I618" s="2">
        <v>1.79525377073753</v>
      </c>
      <c r="J618" s="2">
        <v>2.1253004249678282</v>
      </c>
      <c r="K618" s="3">
        <v>122193600</v>
      </c>
      <c r="L618" s="1">
        <v>32461</v>
      </c>
      <c r="M618" s="2">
        <v>2.67266</v>
      </c>
      <c r="N618" s="2">
        <v>2.7019041389153187</v>
      </c>
      <c r="O618" s="3">
        <v>213812800</v>
      </c>
      <c r="P618">
        <f t="shared" si="9"/>
        <v>0.27928707697348581</v>
      </c>
    </row>
    <row r="619" spans="1:16" x14ac:dyDescent="0.25">
      <c r="A619">
        <v>2570</v>
      </c>
      <c r="B619" t="s">
        <v>193</v>
      </c>
      <c r="C619" t="s">
        <v>7</v>
      </c>
      <c r="D619" t="b">
        <v>0</v>
      </c>
      <c r="E619" s="2">
        <v>0.92800000000000005</v>
      </c>
      <c r="F619" s="1">
        <v>28205</v>
      </c>
      <c r="G619">
        <v>1</v>
      </c>
      <c r="H619" s="1">
        <v>27841</v>
      </c>
      <c r="I619" s="2">
        <v>8.9764873254692554E-2</v>
      </c>
      <c r="J619" s="2" t="s">
        <v>8</v>
      </c>
      <c r="K619" s="3">
        <v>2865819.8</v>
      </c>
      <c r="L619" s="1">
        <v>28201</v>
      </c>
      <c r="M619" s="2">
        <v>0.163717</v>
      </c>
      <c r="N619" s="2" t="s">
        <v>8</v>
      </c>
      <c r="O619" s="3">
        <v>5238944</v>
      </c>
      <c r="P619">
        <f t="shared" si="9"/>
        <v>2.3539693047348077E-2</v>
      </c>
    </row>
    <row r="620" spans="1:16" x14ac:dyDescent="0.25">
      <c r="A620">
        <v>2577</v>
      </c>
      <c r="B620" t="s">
        <v>194</v>
      </c>
      <c r="C620" t="s">
        <v>7</v>
      </c>
      <c r="D620" t="b">
        <v>0</v>
      </c>
      <c r="E620" s="2">
        <v>3.73</v>
      </c>
      <c r="F620" s="1">
        <v>29899</v>
      </c>
      <c r="G620">
        <v>4</v>
      </c>
      <c r="H620" s="1">
        <v>29535</v>
      </c>
      <c r="I620" s="2">
        <v>6.7139400000000016E-2</v>
      </c>
      <c r="J620" s="2" t="s">
        <v>8</v>
      </c>
      <c r="K620" s="3">
        <v>7578896.8902000003</v>
      </c>
      <c r="L620" s="1">
        <v>29895</v>
      </c>
      <c r="M620" s="2">
        <v>3.795960000000001E-2</v>
      </c>
      <c r="N620" s="2">
        <v>3.7890832608695663E-2</v>
      </c>
      <c r="O620" s="3">
        <v>4369909.1520000007</v>
      </c>
      <c r="P620">
        <f t="shared" si="9"/>
        <v>9.2882188168657773E-3</v>
      </c>
    </row>
    <row r="621" spans="1:16" x14ac:dyDescent="0.25">
      <c r="A621">
        <v>2577</v>
      </c>
      <c r="B621" t="s">
        <v>194</v>
      </c>
      <c r="C621" t="s">
        <v>7</v>
      </c>
      <c r="D621" t="b">
        <v>0</v>
      </c>
      <c r="E621" s="2">
        <v>3.73</v>
      </c>
      <c r="F621" s="1">
        <v>29899</v>
      </c>
      <c r="G621">
        <v>5</v>
      </c>
      <c r="H621" s="1">
        <v>29535</v>
      </c>
      <c r="I621" s="2">
        <v>6.7139400000000016E-2</v>
      </c>
      <c r="J621" s="2" t="s">
        <v>8</v>
      </c>
      <c r="K621" s="3">
        <v>7578896.8902000003</v>
      </c>
      <c r="L621" s="1">
        <v>29895</v>
      </c>
      <c r="M621" s="2">
        <v>3.795960000000001E-2</v>
      </c>
      <c r="N621" s="2">
        <v>3.7890832608695663E-2</v>
      </c>
      <c r="O621" s="3">
        <v>4369909.1520000007</v>
      </c>
      <c r="P621">
        <f t="shared" si="9"/>
        <v>9.2882188168657773E-3</v>
      </c>
    </row>
    <row r="622" spans="1:16" x14ac:dyDescent="0.25">
      <c r="A622">
        <v>2581</v>
      </c>
      <c r="B622" t="s">
        <v>194</v>
      </c>
      <c r="C622" t="s">
        <v>7</v>
      </c>
      <c r="D622" t="b">
        <v>0</v>
      </c>
      <c r="E622" s="2">
        <v>1</v>
      </c>
      <c r="F622" s="1">
        <v>30796</v>
      </c>
      <c r="G622">
        <v>1</v>
      </c>
      <c r="H622" s="1">
        <v>30432</v>
      </c>
      <c r="I622" s="2">
        <v>5.6293799999999998E-2</v>
      </c>
      <c r="J622" s="2">
        <v>6.5122338617200681E-2</v>
      </c>
      <c r="K622" s="3">
        <v>4210967.6389199998</v>
      </c>
      <c r="L622" s="1">
        <v>30791</v>
      </c>
      <c r="M622" s="2">
        <v>5.9908999999999997E-2</v>
      </c>
      <c r="N622" s="2">
        <v>6.0172143484626649E-2</v>
      </c>
      <c r="O622" s="3">
        <v>5716540.7435999997</v>
      </c>
      <c r="P622">
        <f t="shared" si="9"/>
        <v>1.1507539005316397E-3</v>
      </c>
    </row>
    <row r="623" spans="1:16" x14ac:dyDescent="0.25">
      <c r="A623">
        <v>2583</v>
      </c>
      <c r="B623" t="s">
        <v>194</v>
      </c>
      <c r="C623" t="s">
        <v>7</v>
      </c>
      <c r="D623" t="b">
        <v>0</v>
      </c>
      <c r="E623" s="2">
        <v>5.548</v>
      </c>
      <c r="F623" s="1">
        <v>31792</v>
      </c>
      <c r="G623">
        <v>4</v>
      </c>
      <c r="H623" s="1">
        <v>31427</v>
      </c>
      <c r="I623" s="2">
        <v>0.15028900000000001</v>
      </c>
      <c r="J623" s="2">
        <v>0.20894600476332242</v>
      </c>
      <c r="K623" s="3">
        <v>11503646.672656</v>
      </c>
      <c r="L623" s="1">
        <v>31790</v>
      </c>
      <c r="M623" s="2">
        <v>0.18592400000000001</v>
      </c>
      <c r="N623" s="2">
        <v>0.18871225385785698</v>
      </c>
      <c r="O623" s="3">
        <v>14231274.437696001</v>
      </c>
      <c r="P623">
        <f t="shared" si="9"/>
        <v>1.134297279415938E-2</v>
      </c>
    </row>
    <row r="624" spans="1:16" x14ac:dyDescent="0.25">
      <c r="A624">
        <v>2584</v>
      </c>
      <c r="B624" t="s">
        <v>194</v>
      </c>
      <c r="C624" t="s">
        <v>7</v>
      </c>
      <c r="D624" t="b">
        <v>0</v>
      </c>
      <c r="E624" s="2">
        <v>0.81399999999999995</v>
      </c>
      <c r="F624" s="1">
        <v>32828</v>
      </c>
      <c r="G624">
        <v>1</v>
      </c>
      <c r="H624" s="1">
        <v>32463</v>
      </c>
      <c r="I624" s="2">
        <v>0.65021899999999999</v>
      </c>
      <c r="J624" s="2">
        <v>0.89684324188235298</v>
      </c>
      <c r="K624" s="3">
        <v>12743837.2467</v>
      </c>
      <c r="L624" s="1">
        <v>32826</v>
      </c>
      <c r="M624" s="2">
        <v>0.74886299999999995</v>
      </c>
      <c r="N624" s="2">
        <v>0.75207039677916732</v>
      </c>
      <c r="O624" s="3">
        <v>14677190.595899999</v>
      </c>
      <c r="P624">
        <f t="shared" si="9"/>
        <v>3.1399360412713836E-2</v>
      </c>
    </row>
    <row r="625" spans="1:16" x14ac:dyDescent="0.25">
      <c r="A625">
        <v>2587</v>
      </c>
      <c r="B625" t="s">
        <v>194</v>
      </c>
      <c r="C625" t="s">
        <v>7</v>
      </c>
      <c r="D625" t="b">
        <v>0</v>
      </c>
      <c r="E625" s="2">
        <v>1</v>
      </c>
      <c r="F625" s="1">
        <v>34290</v>
      </c>
      <c r="G625">
        <v>4</v>
      </c>
      <c r="H625" s="1">
        <v>33925</v>
      </c>
      <c r="I625" s="2">
        <v>0.47514000000000001</v>
      </c>
      <c r="J625" s="2">
        <v>0.48755582345191045</v>
      </c>
      <c r="K625" s="3">
        <v>7071318.5640000002</v>
      </c>
      <c r="L625" s="1">
        <v>34285</v>
      </c>
      <c r="M625" s="2">
        <v>0.20709900000000001</v>
      </c>
      <c r="N625" s="2">
        <v>0.20630433319121727</v>
      </c>
      <c r="O625" s="3">
        <v>6336318.1644000001</v>
      </c>
      <c r="P625">
        <f t="shared" si="9"/>
        <v>8.5320100202589427E-2</v>
      </c>
    </row>
    <row r="626" spans="1:16" x14ac:dyDescent="0.25">
      <c r="A626">
        <v>2590</v>
      </c>
      <c r="B626" t="s">
        <v>195</v>
      </c>
      <c r="C626" t="s">
        <v>94</v>
      </c>
      <c r="D626" t="b">
        <v>0</v>
      </c>
      <c r="E626" s="2">
        <v>1</v>
      </c>
      <c r="F626" s="1">
        <v>29899</v>
      </c>
      <c r="G626">
        <v>1</v>
      </c>
      <c r="H626" s="1">
        <v>29586</v>
      </c>
      <c r="I626" s="2">
        <v>6.6622899999999999E-2</v>
      </c>
      <c r="J626" s="2">
        <v>7.3418435800000015E-2</v>
      </c>
      <c r="K626" s="3">
        <v>3138904.6220499999</v>
      </c>
      <c r="L626" s="1">
        <v>29895</v>
      </c>
      <c r="M626" s="2">
        <v>0.100193</v>
      </c>
      <c r="N626" s="2">
        <v>0.100011490942029</v>
      </c>
      <c r="O626" s="3">
        <v>4496661.84</v>
      </c>
      <c r="P626">
        <f t="shared" si="9"/>
        <v>1.0685694710178474E-2</v>
      </c>
    </row>
    <row r="627" spans="1:16" x14ac:dyDescent="0.25">
      <c r="A627">
        <v>2590</v>
      </c>
      <c r="B627" t="s">
        <v>195</v>
      </c>
      <c r="C627" t="s">
        <v>94</v>
      </c>
      <c r="D627" t="b">
        <v>0</v>
      </c>
      <c r="E627" s="2">
        <v>1</v>
      </c>
      <c r="F627" s="1">
        <v>29899</v>
      </c>
      <c r="G627">
        <v>5</v>
      </c>
      <c r="H627" s="1">
        <v>29586</v>
      </c>
      <c r="I627" s="2">
        <v>6.6622899999999999E-2</v>
      </c>
      <c r="J627" s="2">
        <v>7.3418435800000015E-2</v>
      </c>
      <c r="K627" s="3">
        <v>3138904.6220499999</v>
      </c>
      <c r="L627" s="1">
        <v>29895</v>
      </c>
      <c r="M627" s="2">
        <v>0.100193</v>
      </c>
      <c r="N627" s="2">
        <v>0.100011490942029</v>
      </c>
      <c r="O627" s="3">
        <v>4496661.84</v>
      </c>
      <c r="P627">
        <f t="shared" si="9"/>
        <v>1.0685694710178474E-2</v>
      </c>
    </row>
    <row r="628" spans="1:16" x14ac:dyDescent="0.25">
      <c r="A628">
        <v>2594</v>
      </c>
      <c r="B628" t="s">
        <v>195</v>
      </c>
      <c r="C628" t="s">
        <v>94</v>
      </c>
      <c r="D628" t="b">
        <v>0</v>
      </c>
      <c r="E628" s="2">
        <v>1</v>
      </c>
      <c r="F628" s="1">
        <v>30796</v>
      </c>
      <c r="G628">
        <v>1</v>
      </c>
      <c r="H628" s="1">
        <v>30432</v>
      </c>
      <c r="I628" s="2">
        <v>4.3124200000000001E-2</v>
      </c>
      <c r="J628" s="2">
        <v>4.9996437605396293E-2</v>
      </c>
      <c r="K628" s="3">
        <v>1676944.8908800001</v>
      </c>
      <c r="L628" s="1">
        <v>30791</v>
      </c>
      <c r="M628" s="2">
        <v>5.8979400000000001E-2</v>
      </c>
      <c r="N628" s="2">
        <v>5.9367990483162519E-2</v>
      </c>
      <c r="O628" s="3">
        <v>3509468.9320200002</v>
      </c>
      <c r="P628">
        <f t="shared" si="9"/>
        <v>5.0468669074212377E-3</v>
      </c>
    </row>
    <row r="629" spans="1:16" x14ac:dyDescent="0.25">
      <c r="A629">
        <v>2607</v>
      </c>
      <c r="B629" t="s">
        <v>196</v>
      </c>
      <c r="C629" t="s">
        <v>94</v>
      </c>
      <c r="D629" t="b">
        <v>0</v>
      </c>
      <c r="E629" s="2">
        <v>0.95599999999999996</v>
      </c>
      <c r="F629" s="1">
        <v>34533</v>
      </c>
      <c r="G629">
        <v>1</v>
      </c>
      <c r="H629" s="1">
        <v>34169</v>
      </c>
      <c r="I629" s="2">
        <v>0.62871911424326898</v>
      </c>
      <c r="J629" s="2">
        <v>0.90518897640057405</v>
      </c>
      <c r="K629" s="3">
        <v>1320838.5</v>
      </c>
      <c r="L629" s="1">
        <v>34528</v>
      </c>
      <c r="M629" s="2">
        <v>1.4383300000000001</v>
      </c>
      <c r="N629" s="2">
        <v>1.4299982103658535</v>
      </c>
      <c r="O629" s="3">
        <v>2157495</v>
      </c>
      <c r="P629">
        <f t="shared" si="9"/>
        <v>0.25770714889838303</v>
      </c>
    </row>
    <row r="630" spans="1:16" x14ac:dyDescent="0.25">
      <c r="A630">
        <v>2609</v>
      </c>
      <c r="B630" t="s">
        <v>197</v>
      </c>
      <c r="C630" t="s">
        <v>7</v>
      </c>
      <c r="D630" t="b">
        <v>0</v>
      </c>
      <c r="E630" s="2">
        <v>0.621</v>
      </c>
      <c r="F630" s="1">
        <v>28660</v>
      </c>
      <c r="G630">
        <v>2</v>
      </c>
      <c r="H630" s="1">
        <v>28296</v>
      </c>
      <c r="I630" s="2">
        <v>5.8381316245309929</v>
      </c>
      <c r="J630" s="2" t="s">
        <v>8</v>
      </c>
      <c r="K630" s="3">
        <v>73130280</v>
      </c>
      <c r="L630" s="1">
        <v>28656</v>
      </c>
      <c r="M630" s="2">
        <v>7.4782999999999999</v>
      </c>
      <c r="N630" s="2" t="s">
        <v>8</v>
      </c>
      <c r="O630" s="3">
        <v>89739600</v>
      </c>
      <c r="P630">
        <f t="shared" si="9"/>
        <v>0.52208180891779254</v>
      </c>
    </row>
    <row r="631" spans="1:16" x14ac:dyDescent="0.25">
      <c r="A631">
        <v>2610</v>
      </c>
      <c r="B631" t="s">
        <v>197</v>
      </c>
      <c r="C631" t="s">
        <v>7</v>
      </c>
      <c r="D631" t="b">
        <v>0</v>
      </c>
      <c r="E631" s="2">
        <v>0.52500000000000002</v>
      </c>
      <c r="F631" s="1">
        <v>29847</v>
      </c>
      <c r="G631">
        <v>2</v>
      </c>
      <c r="H631" s="1">
        <v>29482</v>
      </c>
      <c r="I631" s="2">
        <v>12.063508750062052</v>
      </c>
      <c r="J631" s="2" t="s">
        <v>8</v>
      </c>
      <c r="K631" s="3">
        <v>254763600</v>
      </c>
      <c r="L631" s="1">
        <v>29845</v>
      </c>
      <c r="M631" s="2">
        <v>36.591000000000008</v>
      </c>
      <c r="N631" s="2">
        <v>36.273645273200358</v>
      </c>
      <c r="O631" s="3">
        <v>768411000</v>
      </c>
      <c r="P631">
        <f t="shared" si="9"/>
        <v>7.807342948141673</v>
      </c>
    </row>
    <row r="632" spans="1:16" x14ac:dyDescent="0.25">
      <c r="A632">
        <v>2611</v>
      </c>
      <c r="B632" t="s">
        <v>197</v>
      </c>
      <c r="C632" t="s">
        <v>7</v>
      </c>
      <c r="D632" t="b">
        <v>0</v>
      </c>
      <c r="E632" s="2">
        <v>0.52600000000000002</v>
      </c>
      <c r="F632" s="1">
        <v>30852</v>
      </c>
      <c r="G632">
        <v>2</v>
      </c>
      <c r="H632" s="1">
        <v>30487</v>
      </c>
      <c r="I632" s="2">
        <v>15.513839469522708</v>
      </c>
      <c r="J632" s="2">
        <v>16.984530627287864</v>
      </c>
      <c r="K632" s="3">
        <v>668304000</v>
      </c>
      <c r="L632" s="1">
        <v>30848</v>
      </c>
      <c r="M632" s="2">
        <v>16.939800000000002</v>
      </c>
      <c r="N632" s="2">
        <v>17.123500387296669</v>
      </c>
      <c r="O632" s="3">
        <v>711471600.00000012</v>
      </c>
      <c r="P632">
        <f t="shared" si="9"/>
        <v>0.45389733415880523</v>
      </c>
    </row>
    <row r="633" spans="1:16" x14ac:dyDescent="0.25">
      <c r="A633">
        <v>2612</v>
      </c>
      <c r="B633" t="s">
        <v>197</v>
      </c>
      <c r="C633" t="s">
        <v>7</v>
      </c>
      <c r="D633" t="b">
        <v>0</v>
      </c>
      <c r="E633" s="2">
        <v>0.80900000000000005</v>
      </c>
      <c r="F633" s="1">
        <v>31429</v>
      </c>
      <c r="G633">
        <v>1</v>
      </c>
      <c r="H633" s="1">
        <v>31064</v>
      </c>
      <c r="I633" s="2">
        <v>8.724807431609543</v>
      </c>
      <c r="J633" s="2">
        <v>17.850695563060238</v>
      </c>
      <c r="K633" s="3">
        <v>764830920.00000012</v>
      </c>
      <c r="L633" s="1">
        <v>31427</v>
      </c>
      <c r="M633" s="2">
        <v>13.1671</v>
      </c>
      <c r="N633" s="2">
        <v>13.433656356058348</v>
      </c>
      <c r="O633" s="3">
        <v>1106036400</v>
      </c>
      <c r="P633">
        <f t="shared" si="9"/>
        <v>1.4140256418394654</v>
      </c>
    </row>
    <row r="634" spans="1:16" x14ac:dyDescent="0.25">
      <c r="A634">
        <v>2615</v>
      </c>
      <c r="B634" t="s">
        <v>197</v>
      </c>
      <c r="C634" t="s">
        <v>7</v>
      </c>
      <c r="D634" t="b">
        <v>0</v>
      </c>
      <c r="E634" s="2">
        <v>0.88400000000000001</v>
      </c>
      <c r="F634" s="1">
        <v>34564</v>
      </c>
      <c r="G634">
        <v>1</v>
      </c>
      <c r="H634" s="1">
        <v>34199</v>
      </c>
      <c r="I634" s="2">
        <v>2.642801914715402</v>
      </c>
      <c r="J634" s="2">
        <v>3.3565475033676733</v>
      </c>
      <c r="K634" s="3">
        <v>2294930400</v>
      </c>
      <c r="L634" s="1">
        <v>34562</v>
      </c>
      <c r="M634" s="2">
        <v>2.2698299999999998</v>
      </c>
      <c r="N634" s="2">
        <v>2.2504628498293511</v>
      </c>
      <c r="O634" s="3">
        <v>2359737929.9827199</v>
      </c>
      <c r="P634">
        <f t="shared" si="9"/>
        <v>0.11872064772281017</v>
      </c>
    </row>
    <row r="635" spans="1:16" x14ac:dyDescent="0.25">
      <c r="A635">
        <v>2615</v>
      </c>
      <c r="B635" t="s">
        <v>197</v>
      </c>
      <c r="C635" t="s">
        <v>7</v>
      </c>
      <c r="D635" t="b">
        <v>0</v>
      </c>
      <c r="E635" s="2">
        <v>0.88400000000000001</v>
      </c>
      <c r="F635" s="1">
        <v>34564</v>
      </c>
      <c r="G635">
        <v>10</v>
      </c>
      <c r="H635" s="1">
        <v>34199</v>
      </c>
      <c r="I635" s="2">
        <v>2.642801914715402</v>
      </c>
      <c r="J635" s="2">
        <v>3.3565475033676733</v>
      </c>
      <c r="K635" s="3">
        <v>2294930400</v>
      </c>
      <c r="L635" s="1">
        <v>34562</v>
      </c>
      <c r="M635" s="2">
        <v>2.2698299999999998</v>
      </c>
      <c r="N635" s="2">
        <v>2.2504628498293511</v>
      </c>
      <c r="O635" s="3">
        <v>2359737929.9827199</v>
      </c>
      <c r="P635">
        <f t="shared" si="9"/>
        <v>0.11872064772281017</v>
      </c>
    </row>
    <row r="636" spans="1:16" x14ac:dyDescent="0.25">
      <c r="A636">
        <v>2633</v>
      </c>
      <c r="B636" t="s">
        <v>198</v>
      </c>
      <c r="C636" t="s">
        <v>13</v>
      </c>
      <c r="D636" t="b">
        <v>0</v>
      </c>
      <c r="E636" s="2">
        <v>0.84</v>
      </c>
      <c r="F636" s="1">
        <v>32247</v>
      </c>
      <c r="G636">
        <v>2</v>
      </c>
      <c r="H636" s="1">
        <v>31881</v>
      </c>
      <c r="I636" s="2">
        <v>0.72315359961947234</v>
      </c>
      <c r="J636" s="2">
        <v>0.54425807764421785</v>
      </c>
      <c r="K636" s="3">
        <v>343443800</v>
      </c>
      <c r="L636" s="1">
        <v>32245</v>
      </c>
      <c r="M636" s="2">
        <v>0.71012799999999998</v>
      </c>
      <c r="N636" s="2">
        <v>0.71168104100601415</v>
      </c>
      <c r="O636" s="3">
        <v>323108240</v>
      </c>
      <c r="P636">
        <f t="shared" si="9"/>
        <v>4.1461771323498741E-3</v>
      </c>
    </row>
    <row r="637" spans="1:16" x14ac:dyDescent="0.25">
      <c r="A637">
        <v>2636</v>
      </c>
      <c r="B637" t="s">
        <v>199</v>
      </c>
      <c r="C637" t="s">
        <v>7</v>
      </c>
      <c r="D637" t="b">
        <v>0</v>
      </c>
      <c r="E637" s="2">
        <v>0.34</v>
      </c>
      <c r="F637" s="1">
        <v>34257</v>
      </c>
      <c r="G637">
        <v>1</v>
      </c>
      <c r="H637" s="1">
        <v>33892</v>
      </c>
      <c r="I637" s="2">
        <v>2.2078500000000005</v>
      </c>
      <c r="J637" s="2">
        <v>2.7917203505100718</v>
      </c>
      <c r="K637" s="3">
        <v>35215207.5</v>
      </c>
      <c r="L637" s="1">
        <v>34255</v>
      </c>
      <c r="M637" s="2">
        <v>2.22851</v>
      </c>
      <c r="N637" s="2">
        <v>2.2438278150385336</v>
      </c>
      <c r="O637" s="3">
        <v>35544734.5</v>
      </c>
      <c r="P637">
        <f t="shared" si="9"/>
        <v>6.5762822485569425E-3</v>
      </c>
    </row>
    <row r="638" spans="1:16" x14ac:dyDescent="0.25">
      <c r="A638">
        <v>2638</v>
      </c>
      <c r="B638" t="s">
        <v>200</v>
      </c>
      <c r="C638" t="s">
        <v>7</v>
      </c>
      <c r="D638" t="b">
        <v>0</v>
      </c>
      <c r="E638" s="2">
        <v>0.54200000000000004</v>
      </c>
      <c r="F638" s="1">
        <v>33129</v>
      </c>
      <c r="G638">
        <v>2</v>
      </c>
      <c r="H638" s="1">
        <v>32764</v>
      </c>
      <c r="I638" s="2">
        <v>2.5185305124661661</v>
      </c>
      <c r="J638" s="2">
        <v>2.441482557325974</v>
      </c>
      <c r="K638" s="3">
        <v>42142880</v>
      </c>
      <c r="L638" s="1">
        <v>33127</v>
      </c>
      <c r="M638" s="2">
        <v>3.5790500000000005</v>
      </c>
      <c r="N638" s="2">
        <v>3.6146594350758856</v>
      </c>
      <c r="O638" s="3">
        <v>57264800</v>
      </c>
      <c r="P638">
        <f t="shared" si="9"/>
        <v>0.33757383737258684</v>
      </c>
    </row>
    <row r="639" spans="1:16" x14ac:dyDescent="0.25">
      <c r="A639">
        <v>2638</v>
      </c>
      <c r="B639" t="s">
        <v>200</v>
      </c>
      <c r="C639" t="s">
        <v>7</v>
      </c>
      <c r="D639" t="b">
        <v>0</v>
      </c>
      <c r="E639" s="2">
        <v>0.54200000000000004</v>
      </c>
      <c r="F639" s="1">
        <v>33129</v>
      </c>
      <c r="G639">
        <v>5</v>
      </c>
      <c r="H639" s="1">
        <v>32764</v>
      </c>
      <c r="I639" s="2">
        <v>2.5185305124661661</v>
      </c>
      <c r="J639" s="2">
        <v>2.441482557325974</v>
      </c>
      <c r="K639" s="3">
        <v>42142880</v>
      </c>
      <c r="L639" s="1">
        <v>33127</v>
      </c>
      <c r="M639" s="2">
        <v>3.5790500000000005</v>
      </c>
      <c r="N639" s="2">
        <v>3.6146594350758856</v>
      </c>
      <c r="O639" s="3">
        <v>57264800</v>
      </c>
      <c r="P639">
        <f t="shared" si="9"/>
        <v>0.33757383737258684</v>
      </c>
    </row>
    <row r="640" spans="1:16" x14ac:dyDescent="0.25">
      <c r="A640">
        <v>2667</v>
      </c>
      <c r="B640" t="s">
        <v>201</v>
      </c>
      <c r="C640" t="s">
        <v>7</v>
      </c>
      <c r="D640" t="b">
        <v>0</v>
      </c>
      <c r="E640" s="2">
        <v>1</v>
      </c>
      <c r="F640" s="1">
        <v>32798</v>
      </c>
      <c r="G640">
        <v>1</v>
      </c>
      <c r="H640" s="1">
        <v>32433</v>
      </c>
      <c r="I640" s="2">
        <v>1.5815680390971953</v>
      </c>
      <c r="J640" s="2">
        <v>2.2561339831430383</v>
      </c>
      <c r="K640" s="3">
        <v>62284495.480000004</v>
      </c>
      <c r="L640" s="1">
        <v>32794</v>
      </c>
      <c r="M640" s="2">
        <v>2.5822800000000004</v>
      </c>
      <c r="N640" s="2">
        <v>2.4977829846306401</v>
      </c>
      <c r="O640" s="3">
        <v>98240260.319999993</v>
      </c>
      <c r="P640">
        <f t="shared" si="9"/>
        <v>0.31853651037772984</v>
      </c>
    </row>
    <row r="641" spans="1:16" x14ac:dyDescent="0.25">
      <c r="A641">
        <v>2668</v>
      </c>
      <c r="B641" t="s">
        <v>201</v>
      </c>
      <c r="C641" t="s">
        <v>7</v>
      </c>
      <c r="D641" t="b">
        <v>0</v>
      </c>
      <c r="E641" s="2">
        <v>0.94199999999999995</v>
      </c>
      <c r="F641" s="1">
        <v>33312</v>
      </c>
      <c r="G641">
        <v>1</v>
      </c>
      <c r="H641" s="1">
        <v>32947</v>
      </c>
      <c r="I641" s="2">
        <v>1.5574511361803871</v>
      </c>
      <c r="J641" s="2">
        <v>1.4469239304902475</v>
      </c>
      <c r="K641" s="3">
        <v>71958344.429999992</v>
      </c>
      <c r="L641" s="1">
        <v>33310</v>
      </c>
      <c r="M641" s="2">
        <v>1.6423300000000001</v>
      </c>
      <c r="N641" s="2">
        <v>1.6893602287410512</v>
      </c>
      <c r="O641" s="3">
        <v>73791529.230000004</v>
      </c>
      <c r="P641">
        <f t="shared" si="9"/>
        <v>2.7017781481830469E-2</v>
      </c>
    </row>
    <row r="642" spans="1:16" x14ac:dyDescent="0.25">
      <c r="A642">
        <v>2668</v>
      </c>
      <c r="B642" t="s">
        <v>201</v>
      </c>
      <c r="C642" t="s">
        <v>7</v>
      </c>
      <c r="D642" t="b">
        <v>0</v>
      </c>
      <c r="E642" s="2">
        <v>0.94199999999999995</v>
      </c>
      <c r="F642" s="1">
        <v>33312</v>
      </c>
      <c r="G642">
        <v>10</v>
      </c>
      <c r="H642" s="1">
        <v>32947</v>
      </c>
      <c r="I642" s="2">
        <v>1.5574511361803871</v>
      </c>
      <c r="J642" s="2">
        <v>1.4469239304902475</v>
      </c>
      <c r="K642" s="3">
        <v>71958344.429999992</v>
      </c>
      <c r="L642" s="1">
        <v>33310</v>
      </c>
      <c r="M642" s="2">
        <v>1.6423300000000001</v>
      </c>
      <c r="N642" s="2">
        <v>1.6893602287410512</v>
      </c>
      <c r="O642" s="3">
        <v>73791529.230000004</v>
      </c>
      <c r="P642">
        <f t="shared" si="9"/>
        <v>2.7017781481830469E-2</v>
      </c>
    </row>
    <row r="643" spans="1:16" x14ac:dyDescent="0.25">
      <c r="A643">
        <v>2669</v>
      </c>
      <c r="B643" t="s">
        <v>201</v>
      </c>
      <c r="C643" t="s">
        <v>7</v>
      </c>
      <c r="D643" t="b">
        <v>0</v>
      </c>
      <c r="E643" s="2">
        <v>2.56196</v>
      </c>
      <c r="F643" s="1">
        <v>34865</v>
      </c>
      <c r="G643">
        <v>1</v>
      </c>
      <c r="H643" s="1">
        <v>34500</v>
      </c>
      <c r="I643" s="2">
        <v>0.38785900000000006</v>
      </c>
      <c r="J643" s="2">
        <v>0.32904131679001603</v>
      </c>
      <c r="K643" s="3">
        <v>21413695.390000001</v>
      </c>
      <c r="L643" s="1">
        <v>34863</v>
      </c>
      <c r="M643" s="2">
        <v>0.15860399999999999</v>
      </c>
      <c r="N643" s="2">
        <v>0.16013799378238344</v>
      </c>
      <c r="O643" s="3">
        <v>8756526.8399999999</v>
      </c>
      <c r="P643">
        <f t="shared" ref="P643:P706" si="10">ABS(I643-M643)/PI()</f>
        <v>7.2974132957064952E-2</v>
      </c>
    </row>
    <row r="644" spans="1:16" x14ac:dyDescent="0.25">
      <c r="A644">
        <v>2671</v>
      </c>
      <c r="B644" t="s">
        <v>202</v>
      </c>
      <c r="C644" t="s">
        <v>94</v>
      </c>
      <c r="D644" t="b">
        <v>0</v>
      </c>
      <c r="E644" s="2">
        <v>0.91700000000000004</v>
      </c>
      <c r="F644" s="1">
        <v>33312</v>
      </c>
      <c r="G644">
        <v>1</v>
      </c>
      <c r="H644" s="1">
        <v>32947</v>
      </c>
      <c r="I644" s="2">
        <v>1.158643769803396</v>
      </c>
      <c r="J644" s="2">
        <v>1.0764186166080754</v>
      </c>
      <c r="K644" s="3">
        <v>6145850.0000000009</v>
      </c>
      <c r="L644" s="1">
        <v>33310</v>
      </c>
      <c r="M644" s="2">
        <v>1.13104</v>
      </c>
      <c r="N644" s="2">
        <v>1.1634287829579189</v>
      </c>
      <c r="O644" s="3">
        <v>5655200</v>
      </c>
      <c r="P644">
        <f t="shared" si="10"/>
        <v>8.7865528243625257E-3</v>
      </c>
    </row>
    <row r="645" spans="1:16" x14ac:dyDescent="0.25">
      <c r="A645">
        <v>2671</v>
      </c>
      <c r="B645" t="s">
        <v>202</v>
      </c>
      <c r="C645" t="s">
        <v>94</v>
      </c>
      <c r="D645" t="b">
        <v>0</v>
      </c>
      <c r="E645" s="2">
        <v>0.91700000000000004</v>
      </c>
      <c r="F645" s="1">
        <v>33312</v>
      </c>
      <c r="G645">
        <v>10</v>
      </c>
      <c r="H645" s="1">
        <v>32947</v>
      </c>
      <c r="I645" s="2">
        <v>1.158643769803396</v>
      </c>
      <c r="J645" s="2">
        <v>1.0764186166080754</v>
      </c>
      <c r="K645" s="3">
        <v>6145850.0000000009</v>
      </c>
      <c r="L645" s="1">
        <v>33310</v>
      </c>
      <c r="M645" s="2">
        <v>1.13104</v>
      </c>
      <c r="N645" s="2">
        <v>1.1634287829579189</v>
      </c>
      <c r="O645" s="3">
        <v>5655200</v>
      </c>
      <c r="P645">
        <f t="shared" si="10"/>
        <v>8.7865528243625257E-3</v>
      </c>
    </row>
    <row r="646" spans="1:16" x14ac:dyDescent="0.25">
      <c r="A646">
        <v>2679</v>
      </c>
      <c r="B646" t="s">
        <v>203</v>
      </c>
      <c r="C646" t="s">
        <v>7</v>
      </c>
      <c r="D646" t="b">
        <v>0</v>
      </c>
      <c r="E646" s="2">
        <v>0.83199999999999996</v>
      </c>
      <c r="F646" s="1">
        <v>34533</v>
      </c>
      <c r="G646">
        <v>1</v>
      </c>
      <c r="H646" s="1">
        <v>34169</v>
      </c>
      <c r="I646" s="2">
        <v>1.1671899999999999</v>
      </c>
      <c r="J646" s="2">
        <v>1.6804444105960263</v>
      </c>
      <c r="K646" s="3">
        <v>44685285.555</v>
      </c>
      <c r="L646" s="1">
        <v>34529</v>
      </c>
      <c r="M646" s="2">
        <v>2.3912</v>
      </c>
      <c r="N646" s="2">
        <v>2.3643733171619163</v>
      </c>
      <c r="O646" s="3">
        <v>91545896.400000006</v>
      </c>
      <c r="P646">
        <f t="shared" si="10"/>
        <v>0.38961448378782165</v>
      </c>
    </row>
    <row r="647" spans="1:16" x14ac:dyDescent="0.25">
      <c r="A647">
        <v>2686</v>
      </c>
      <c r="B647" t="s">
        <v>204</v>
      </c>
      <c r="C647" t="s">
        <v>7</v>
      </c>
      <c r="D647" t="b">
        <v>0</v>
      </c>
      <c r="E647" s="2">
        <v>0.61599999999999999</v>
      </c>
      <c r="F647" s="1">
        <v>32706</v>
      </c>
      <c r="G647">
        <v>1</v>
      </c>
      <c r="H647" s="1">
        <v>32342</v>
      </c>
      <c r="I647" s="2">
        <v>6.0683699999999998</v>
      </c>
      <c r="J647" s="2">
        <v>9.3083574663499586</v>
      </c>
      <c r="K647" s="3">
        <v>14820355.2651</v>
      </c>
      <c r="L647" s="1">
        <v>32702</v>
      </c>
      <c r="M647" s="2">
        <v>10.019299999999999</v>
      </c>
      <c r="N647" s="2">
        <v>10.225139877085162</v>
      </c>
      <c r="O647" s="3">
        <v>29731571.398999996</v>
      </c>
      <c r="P647">
        <f t="shared" si="10"/>
        <v>1.2576200786201239</v>
      </c>
    </row>
    <row r="648" spans="1:16" x14ac:dyDescent="0.25">
      <c r="A648">
        <v>2686</v>
      </c>
      <c r="B648" t="s">
        <v>204</v>
      </c>
      <c r="C648" t="s">
        <v>7</v>
      </c>
      <c r="D648" t="b">
        <v>0</v>
      </c>
      <c r="E648" s="2">
        <v>0.61599999999999999</v>
      </c>
      <c r="F648" s="1">
        <v>32706</v>
      </c>
      <c r="G648">
        <v>5</v>
      </c>
      <c r="H648" s="1">
        <v>32342</v>
      </c>
      <c r="I648" s="2">
        <v>6.0683699999999998</v>
      </c>
      <c r="J648" s="2">
        <v>9.3083574663499586</v>
      </c>
      <c r="K648" s="3">
        <v>14820355.2651</v>
      </c>
      <c r="L648" s="1">
        <v>32702</v>
      </c>
      <c r="M648" s="2">
        <v>10.019299999999999</v>
      </c>
      <c r="N648" s="2">
        <v>10.225139877085162</v>
      </c>
      <c r="O648" s="3">
        <v>29731571.398999996</v>
      </c>
      <c r="P648">
        <f t="shared" si="10"/>
        <v>1.2576200786201239</v>
      </c>
    </row>
    <row r="649" spans="1:16" x14ac:dyDescent="0.25">
      <c r="A649">
        <v>2688</v>
      </c>
      <c r="B649" t="s">
        <v>204</v>
      </c>
      <c r="C649" t="s">
        <v>7</v>
      </c>
      <c r="D649" t="b">
        <v>0</v>
      </c>
      <c r="E649" s="2">
        <v>0.879</v>
      </c>
      <c r="F649" s="1">
        <v>33010</v>
      </c>
      <c r="G649">
        <v>1</v>
      </c>
      <c r="H649" s="1">
        <v>32645</v>
      </c>
      <c r="I649" s="2">
        <v>6.2673071660399442</v>
      </c>
      <c r="J649" s="2">
        <v>8.0730210198489214</v>
      </c>
      <c r="K649" s="3">
        <v>30191226.306000002</v>
      </c>
      <c r="L649" s="1">
        <v>33008</v>
      </c>
      <c r="M649" s="2">
        <v>9.8126800000000003</v>
      </c>
      <c r="N649" s="2">
        <v>10.028909045120672</v>
      </c>
      <c r="O649" s="3">
        <v>72809496.839200005</v>
      </c>
      <c r="P649">
        <f t="shared" si="10"/>
        <v>1.1285272232569288</v>
      </c>
    </row>
    <row r="650" spans="1:16" x14ac:dyDescent="0.25">
      <c r="A650">
        <v>2688</v>
      </c>
      <c r="B650" t="s">
        <v>204</v>
      </c>
      <c r="C650" t="s">
        <v>7</v>
      </c>
      <c r="D650" t="b">
        <v>0</v>
      </c>
      <c r="E650" s="2">
        <v>0.879</v>
      </c>
      <c r="F650" s="1">
        <v>33010</v>
      </c>
      <c r="G650">
        <v>11</v>
      </c>
      <c r="H650" s="1">
        <v>32645</v>
      </c>
      <c r="I650" s="2">
        <v>6.2673071660399442</v>
      </c>
      <c r="J650" s="2">
        <v>8.0730210198489214</v>
      </c>
      <c r="K650" s="3">
        <v>30191226.306000002</v>
      </c>
      <c r="L650" s="1">
        <v>33008</v>
      </c>
      <c r="M650" s="2">
        <v>9.8126800000000003</v>
      </c>
      <c r="N650" s="2">
        <v>10.028909045120672</v>
      </c>
      <c r="O650" s="3">
        <v>72809496.839200005</v>
      </c>
      <c r="P650">
        <f t="shared" si="10"/>
        <v>1.1285272232569288</v>
      </c>
    </row>
    <row r="651" spans="1:16" x14ac:dyDescent="0.25">
      <c r="A651">
        <v>2689</v>
      </c>
      <c r="B651" t="s">
        <v>204</v>
      </c>
      <c r="C651" t="s">
        <v>7</v>
      </c>
      <c r="D651" t="b">
        <v>0</v>
      </c>
      <c r="E651" s="2">
        <v>0.67300000000000004</v>
      </c>
      <c r="F651" s="1">
        <v>33102</v>
      </c>
      <c r="G651">
        <v>1</v>
      </c>
      <c r="H651" s="1">
        <v>32737</v>
      </c>
      <c r="I651" s="2">
        <v>6.6052016109138734</v>
      </c>
      <c r="J651" s="2">
        <v>6.6727795811905493</v>
      </c>
      <c r="K651" s="3">
        <v>55746849.059</v>
      </c>
      <c r="L651" s="1">
        <v>33099</v>
      </c>
      <c r="M651" s="2">
        <v>9.0380000000000003</v>
      </c>
      <c r="N651" s="2">
        <v>8.8022010817690095</v>
      </c>
      <c r="O651" s="3">
        <v>90391749.400000006</v>
      </c>
      <c r="P651">
        <f t="shared" si="10"/>
        <v>0.77438377833811434</v>
      </c>
    </row>
    <row r="652" spans="1:16" x14ac:dyDescent="0.25">
      <c r="A652">
        <v>2692</v>
      </c>
      <c r="B652" t="s">
        <v>204</v>
      </c>
      <c r="C652" t="s">
        <v>7</v>
      </c>
      <c r="D652" t="b">
        <v>0</v>
      </c>
      <c r="E652" s="2">
        <v>7.4999999999999997E-2</v>
      </c>
      <c r="F652" s="1">
        <v>34166</v>
      </c>
      <c r="G652">
        <v>1</v>
      </c>
      <c r="H652" s="1">
        <v>33801</v>
      </c>
      <c r="I652" s="2">
        <v>5.2212386539894116</v>
      </c>
      <c r="J652" s="2">
        <v>5.5092148143327888</v>
      </c>
      <c r="K652" s="3">
        <v>374922111.69216001</v>
      </c>
      <c r="L652" s="1">
        <v>34164</v>
      </c>
      <c r="M652" s="2">
        <v>10.667900000000001</v>
      </c>
      <c r="N652" s="2">
        <v>10.741341017099712</v>
      </c>
      <c r="O652" s="3">
        <v>759922479.87839997</v>
      </c>
      <c r="P652">
        <f t="shared" si="10"/>
        <v>1.733726153130283</v>
      </c>
    </row>
    <row r="653" spans="1:16" x14ac:dyDescent="0.25">
      <c r="A653">
        <v>2692</v>
      </c>
      <c r="B653" t="s">
        <v>204</v>
      </c>
      <c r="C653" t="s">
        <v>7</v>
      </c>
      <c r="D653" t="b">
        <v>0</v>
      </c>
      <c r="E653" s="2">
        <v>7.4999999999999997E-2</v>
      </c>
      <c r="F653" s="1">
        <v>34166</v>
      </c>
      <c r="G653">
        <v>10</v>
      </c>
      <c r="H653" s="1">
        <v>33801</v>
      </c>
      <c r="I653" s="2">
        <v>5.2212386539894116</v>
      </c>
      <c r="J653" s="2">
        <v>5.5092148143327888</v>
      </c>
      <c r="K653" s="3">
        <v>374922111.69216001</v>
      </c>
      <c r="L653" s="1">
        <v>34164</v>
      </c>
      <c r="M653" s="2">
        <v>10.667900000000001</v>
      </c>
      <c r="N653" s="2">
        <v>10.741341017099712</v>
      </c>
      <c r="O653" s="3">
        <v>759922479.87839997</v>
      </c>
      <c r="P653">
        <f t="shared" si="10"/>
        <v>1.733726153130283</v>
      </c>
    </row>
    <row r="654" spans="1:16" x14ac:dyDescent="0.25">
      <c r="A654">
        <v>2695</v>
      </c>
      <c r="B654" t="s">
        <v>204</v>
      </c>
      <c r="C654" t="s">
        <v>7</v>
      </c>
      <c r="D654" t="b">
        <v>0</v>
      </c>
      <c r="E654" s="2">
        <v>0.96121100000000004</v>
      </c>
      <c r="F654" s="1">
        <v>35268</v>
      </c>
      <c r="G654">
        <v>1</v>
      </c>
      <c r="H654" s="1">
        <v>34904</v>
      </c>
      <c r="I654" s="2">
        <v>0.73595100000000013</v>
      </c>
      <c r="J654" s="2">
        <v>0.68838868030250966</v>
      </c>
      <c r="K654" s="3">
        <v>838807511.75999999</v>
      </c>
      <c r="L654" s="1">
        <v>35264</v>
      </c>
      <c r="M654" s="2">
        <v>1.00657</v>
      </c>
      <c r="N654" s="2">
        <v>1.0039871590909091</v>
      </c>
      <c r="O654" s="3">
        <v>1242721436.0153599</v>
      </c>
      <c r="P654">
        <f t="shared" si="10"/>
        <v>8.6140703089171197E-2</v>
      </c>
    </row>
    <row r="655" spans="1:16" x14ac:dyDescent="0.25">
      <c r="A655">
        <v>2709</v>
      </c>
      <c r="B655" t="s">
        <v>205</v>
      </c>
      <c r="C655" t="s">
        <v>7</v>
      </c>
      <c r="D655" t="b">
        <v>0</v>
      </c>
      <c r="E655" s="2">
        <v>1</v>
      </c>
      <c r="F655" s="1">
        <v>28401</v>
      </c>
      <c r="G655">
        <v>1</v>
      </c>
      <c r="H655" s="1">
        <v>28037</v>
      </c>
      <c r="I655" s="2">
        <v>2.7372199999999999E-2</v>
      </c>
      <c r="J655" s="2" t="s">
        <v>8</v>
      </c>
      <c r="K655" s="3">
        <v>15766387.199999999</v>
      </c>
      <c r="L655" s="1">
        <v>28397</v>
      </c>
      <c r="M655" s="2">
        <v>2.53064E-2</v>
      </c>
      <c r="N655" s="2" t="s">
        <v>8</v>
      </c>
      <c r="O655" s="3">
        <v>14576486.4</v>
      </c>
      <c r="P655">
        <f t="shared" si="10"/>
        <v>6.5756456287847465E-4</v>
      </c>
    </row>
    <row r="656" spans="1:16" x14ac:dyDescent="0.25">
      <c r="A656">
        <v>2711</v>
      </c>
      <c r="B656" t="s">
        <v>205</v>
      </c>
      <c r="C656" t="s">
        <v>7</v>
      </c>
      <c r="D656" t="b">
        <v>0</v>
      </c>
      <c r="E656" s="2">
        <v>0.96099999999999997</v>
      </c>
      <c r="F656" s="1">
        <v>31218</v>
      </c>
      <c r="G656">
        <v>1</v>
      </c>
      <c r="H656" s="1">
        <v>30853</v>
      </c>
      <c r="I656" s="2">
        <v>0.21231996639029205</v>
      </c>
      <c r="J656" s="2">
        <v>0.35280474535221068</v>
      </c>
      <c r="K656" s="3">
        <v>167122665</v>
      </c>
      <c r="L656" s="1">
        <v>31216</v>
      </c>
      <c r="M656" s="2">
        <v>0.46506900000000001</v>
      </c>
      <c r="N656" s="2">
        <v>0.46339533738191635</v>
      </c>
      <c r="O656" s="3">
        <v>355777785</v>
      </c>
      <c r="P656">
        <f t="shared" si="10"/>
        <v>8.0452516121369222E-2</v>
      </c>
    </row>
    <row r="657" spans="1:16" x14ac:dyDescent="0.25">
      <c r="A657">
        <v>2744</v>
      </c>
      <c r="B657" t="s">
        <v>205</v>
      </c>
      <c r="C657" t="s">
        <v>7</v>
      </c>
      <c r="D657" t="b">
        <v>0</v>
      </c>
      <c r="E657" s="2">
        <v>0.97887400000000002</v>
      </c>
      <c r="F657" s="1">
        <v>35604</v>
      </c>
      <c r="G657">
        <v>1</v>
      </c>
      <c r="H657" s="1">
        <v>35240</v>
      </c>
      <c r="I657" s="2">
        <v>5.6882599999999988</v>
      </c>
      <c r="J657" s="2">
        <v>6.4560858179281464</v>
      </c>
      <c r="K657" s="3">
        <v>899410560.91391993</v>
      </c>
      <c r="L657" s="1">
        <v>35600</v>
      </c>
      <c r="M657" s="2">
        <v>4.3971099999999987</v>
      </c>
      <c r="N657" s="2">
        <v>4.4373378632346085</v>
      </c>
      <c r="O657" s="3">
        <v>695992159.23999989</v>
      </c>
      <c r="P657">
        <f t="shared" si="10"/>
        <v>0.41098580954620134</v>
      </c>
    </row>
    <row r="658" spans="1:16" x14ac:dyDescent="0.25">
      <c r="A658">
        <v>2744</v>
      </c>
      <c r="B658" t="s">
        <v>205</v>
      </c>
      <c r="C658" t="s">
        <v>7</v>
      </c>
      <c r="D658" t="b">
        <v>0</v>
      </c>
      <c r="E658" s="2">
        <v>0.97887400000000002</v>
      </c>
      <c r="F658" s="1">
        <v>35604</v>
      </c>
      <c r="G658">
        <v>10</v>
      </c>
      <c r="H658" s="1">
        <v>35240</v>
      </c>
      <c r="I658" s="2">
        <v>5.6882599999999988</v>
      </c>
      <c r="J658" s="2">
        <v>6.4560858179281464</v>
      </c>
      <c r="K658" s="3">
        <v>899410560.91391993</v>
      </c>
      <c r="L658" s="1">
        <v>35600</v>
      </c>
      <c r="M658" s="2">
        <v>4.3971099999999987</v>
      </c>
      <c r="N658" s="2">
        <v>4.4373378632346085</v>
      </c>
      <c r="O658" s="3">
        <v>695992159.23999989</v>
      </c>
      <c r="P658">
        <f t="shared" si="10"/>
        <v>0.41098580954620134</v>
      </c>
    </row>
    <row r="659" spans="1:16" x14ac:dyDescent="0.25">
      <c r="A659">
        <v>2747</v>
      </c>
      <c r="B659" t="s">
        <v>206</v>
      </c>
      <c r="C659" t="s">
        <v>13</v>
      </c>
      <c r="D659" t="b">
        <v>0</v>
      </c>
      <c r="E659" s="2">
        <v>0.96</v>
      </c>
      <c r="F659" s="1">
        <v>31218</v>
      </c>
      <c r="G659">
        <v>1</v>
      </c>
      <c r="H659" s="1">
        <v>30853</v>
      </c>
      <c r="I659" s="2">
        <v>0.15965135716475573</v>
      </c>
      <c r="J659" s="2">
        <v>0.26528713887466915</v>
      </c>
      <c r="K659" s="3">
        <v>29747880</v>
      </c>
      <c r="L659" s="1">
        <v>31216</v>
      </c>
      <c r="M659" s="2">
        <v>0.38269500000000006</v>
      </c>
      <c r="N659" s="2">
        <v>0.38131778002699063</v>
      </c>
      <c r="O659" s="3">
        <v>68885100</v>
      </c>
      <c r="P659">
        <f t="shared" si="10"/>
        <v>7.0996996564904685E-2</v>
      </c>
    </row>
    <row r="660" spans="1:16" x14ac:dyDescent="0.25">
      <c r="A660">
        <v>2751</v>
      </c>
      <c r="B660" t="s">
        <v>207</v>
      </c>
      <c r="C660" t="s">
        <v>94</v>
      </c>
      <c r="D660" t="b">
        <v>0</v>
      </c>
      <c r="E660" s="2">
        <v>0.97599999999999998</v>
      </c>
      <c r="F660" s="1">
        <v>31517</v>
      </c>
      <c r="G660">
        <v>1</v>
      </c>
      <c r="H660" s="1">
        <v>31334</v>
      </c>
      <c r="I660" s="2">
        <v>0.38217800000000002</v>
      </c>
      <c r="J660" s="2">
        <v>0.63242342188624923</v>
      </c>
      <c r="K660" s="3">
        <v>24077214</v>
      </c>
      <c r="L660" s="1">
        <v>31513</v>
      </c>
      <c r="M660" s="2">
        <v>0.39250699999999999</v>
      </c>
      <c r="N660" s="2">
        <v>0.39840023824243764</v>
      </c>
      <c r="O660" s="3">
        <v>24727941</v>
      </c>
      <c r="P660">
        <f t="shared" si="10"/>
        <v>3.2878228143923666E-3</v>
      </c>
    </row>
    <row r="661" spans="1:16" x14ac:dyDescent="0.25">
      <c r="A661">
        <v>2793</v>
      </c>
      <c r="B661" t="s">
        <v>208</v>
      </c>
      <c r="C661" t="s">
        <v>7</v>
      </c>
      <c r="D661" t="b">
        <v>0</v>
      </c>
      <c r="E661" s="2">
        <v>0.443</v>
      </c>
      <c r="F661" s="1">
        <v>33129</v>
      </c>
      <c r="G661">
        <v>2</v>
      </c>
      <c r="H661" s="1">
        <v>32764</v>
      </c>
      <c r="I661" s="2">
        <v>12.543268513283314</v>
      </c>
      <c r="J661" s="2">
        <v>12.159539515385847</v>
      </c>
      <c r="K661" s="3">
        <v>151838400</v>
      </c>
      <c r="L661" s="1">
        <v>33127</v>
      </c>
      <c r="M661" s="2">
        <v>14.718999999999998</v>
      </c>
      <c r="N661" s="2">
        <v>14.865445362563234</v>
      </c>
      <c r="O661" s="3">
        <v>176628000</v>
      </c>
      <c r="P661">
        <f t="shared" si="10"/>
        <v>0.69255684190327726</v>
      </c>
    </row>
    <row r="662" spans="1:16" x14ac:dyDescent="0.25">
      <c r="A662">
        <v>2801</v>
      </c>
      <c r="B662" t="s">
        <v>209</v>
      </c>
      <c r="C662" t="s">
        <v>94</v>
      </c>
      <c r="D662" t="b">
        <v>0</v>
      </c>
      <c r="E662" s="2">
        <v>0.64400000000000002</v>
      </c>
      <c r="F662" s="1">
        <v>33469</v>
      </c>
      <c r="G662">
        <v>1</v>
      </c>
      <c r="H662" s="1">
        <v>33105</v>
      </c>
      <c r="I662" s="2">
        <v>1.9672520568753695</v>
      </c>
      <c r="J662" s="2">
        <v>1.7838299900970307</v>
      </c>
      <c r="K662" s="3">
        <v>7238503.0536000002</v>
      </c>
      <c r="L662" s="1">
        <v>33463</v>
      </c>
      <c r="M662" s="2">
        <v>2.0735699999999997</v>
      </c>
      <c r="N662" s="2">
        <v>1.9525902996985278</v>
      </c>
      <c r="O662" s="3">
        <v>7331168.9421000006</v>
      </c>
      <c r="P662">
        <f t="shared" si="10"/>
        <v>3.3842052375295757E-2</v>
      </c>
    </row>
    <row r="663" spans="1:16" x14ac:dyDescent="0.25">
      <c r="A663">
        <v>2803</v>
      </c>
      <c r="B663" t="s">
        <v>209</v>
      </c>
      <c r="C663" t="s">
        <v>94</v>
      </c>
      <c r="D663" t="b">
        <v>0</v>
      </c>
      <c r="E663" s="2">
        <v>1</v>
      </c>
      <c r="F663" s="1">
        <v>33588</v>
      </c>
      <c r="G663">
        <v>4</v>
      </c>
      <c r="H663" s="1">
        <v>33224</v>
      </c>
      <c r="I663" s="2">
        <v>1.1560557367537618</v>
      </c>
      <c r="J663" s="2">
        <v>1.0619888441053569</v>
      </c>
      <c r="K663" s="3">
        <v>6662402.9010000005</v>
      </c>
      <c r="L663" s="1">
        <v>33584</v>
      </c>
      <c r="M663" s="2">
        <v>0.98126800000000014</v>
      </c>
      <c r="N663" s="2">
        <v>1.0005247891960332</v>
      </c>
      <c r="O663" s="3">
        <v>28749974.878400002</v>
      </c>
      <c r="P663">
        <f t="shared" si="10"/>
        <v>5.5636664592412254E-2</v>
      </c>
    </row>
    <row r="664" spans="1:16" x14ac:dyDescent="0.25">
      <c r="A664">
        <v>2854</v>
      </c>
      <c r="B664" t="s">
        <v>210</v>
      </c>
      <c r="C664" t="s">
        <v>7</v>
      </c>
      <c r="D664" t="b">
        <v>0</v>
      </c>
      <c r="E664" s="2">
        <v>0.89890099999999995</v>
      </c>
      <c r="F664" s="1">
        <v>35226</v>
      </c>
      <c r="G664">
        <v>1</v>
      </c>
      <c r="H664" s="1">
        <v>34862</v>
      </c>
      <c r="I664" s="2">
        <v>1.5963700000000001</v>
      </c>
      <c r="J664" s="2">
        <v>1.5908992323509255</v>
      </c>
      <c r="K664" s="3">
        <v>114140774.274</v>
      </c>
      <c r="L664" s="1">
        <v>35222</v>
      </c>
      <c r="M664" s="2">
        <v>1.13724</v>
      </c>
      <c r="N664" s="2">
        <v>1.1380226841018584</v>
      </c>
      <c r="O664" s="3">
        <v>81312887.447999999</v>
      </c>
      <c r="P664">
        <f t="shared" si="10"/>
        <v>0.14614561804356382</v>
      </c>
    </row>
    <row r="665" spans="1:16" x14ac:dyDescent="0.25">
      <c r="A665">
        <v>2873</v>
      </c>
      <c r="B665" t="s">
        <v>211</v>
      </c>
      <c r="C665" t="s">
        <v>94</v>
      </c>
      <c r="D665" t="b">
        <v>0</v>
      </c>
      <c r="E665" s="2">
        <v>7.6923079999999997</v>
      </c>
      <c r="F665" s="1">
        <v>34802</v>
      </c>
      <c r="G665">
        <v>1</v>
      </c>
      <c r="H665" s="1">
        <v>34437</v>
      </c>
      <c r="I665" s="2">
        <v>0.22207600000000002</v>
      </c>
      <c r="J665" s="2">
        <v>0.17420479186142426</v>
      </c>
      <c r="K665" s="3">
        <v>13879750</v>
      </c>
      <c r="L665" s="1">
        <v>34789</v>
      </c>
      <c r="M665" s="2">
        <v>4.1316600000000002E-2</v>
      </c>
      <c r="N665" s="2">
        <v>4.0794691053815543E-2</v>
      </c>
      <c r="O665" s="3">
        <v>2582287.5</v>
      </c>
      <c r="P665">
        <f t="shared" si="10"/>
        <v>5.7537504040650299E-2</v>
      </c>
    </row>
    <row r="666" spans="1:16" x14ac:dyDescent="0.25">
      <c r="A666">
        <v>2875</v>
      </c>
      <c r="B666" t="s">
        <v>212</v>
      </c>
      <c r="C666" t="s">
        <v>7</v>
      </c>
      <c r="D666" t="b">
        <v>0</v>
      </c>
      <c r="E666" s="2">
        <v>0.72799999999999998</v>
      </c>
      <c r="F666" s="1">
        <v>33038</v>
      </c>
      <c r="G666">
        <v>1</v>
      </c>
      <c r="H666" s="1">
        <v>32673</v>
      </c>
      <c r="I666" s="2">
        <v>1.5154802871062774</v>
      </c>
      <c r="J666" s="2">
        <v>1.9947860906513335</v>
      </c>
      <c r="K666" s="3">
        <v>175757526</v>
      </c>
      <c r="L666" s="1">
        <v>33036</v>
      </c>
      <c r="M666" s="2">
        <v>1.7590499999999998</v>
      </c>
      <c r="N666" s="2">
        <v>1.7876862668707387</v>
      </c>
      <c r="O666" s="3">
        <v>199476270</v>
      </c>
      <c r="P666">
        <f t="shared" si="10"/>
        <v>7.7530647589019355E-2</v>
      </c>
    </row>
    <row r="667" spans="1:16" x14ac:dyDescent="0.25">
      <c r="A667">
        <v>2877</v>
      </c>
      <c r="B667" t="s">
        <v>213</v>
      </c>
      <c r="C667" t="s">
        <v>7</v>
      </c>
      <c r="D667" t="b">
        <v>0</v>
      </c>
      <c r="E667" s="2">
        <v>0.60099999999999998</v>
      </c>
      <c r="F667" s="1">
        <v>32434</v>
      </c>
      <c r="G667">
        <v>2</v>
      </c>
      <c r="J667" s="2" t="s">
        <v>8</v>
      </c>
      <c r="L667" s="1">
        <v>32430</v>
      </c>
      <c r="M667" s="2">
        <v>2.2713800000000002</v>
      </c>
      <c r="N667" s="2">
        <v>2.3378730430504304</v>
      </c>
      <c r="O667" s="3">
        <v>77226920</v>
      </c>
      <c r="P667">
        <f t="shared" si="10"/>
        <v>0.72300270928013854</v>
      </c>
    </row>
    <row r="668" spans="1:16" x14ac:dyDescent="0.25">
      <c r="A668">
        <v>2880</v>
      </c>
      <c r="B668" t="s">
        <v>214</v>
      </c>
      <c r="C668" t="s">
        <v>7</v>
      </c>
      <c r="D668" t="b">
        <v>0</v>
      </c>
      <c r="E668" s="2">
        <v>0.65800000000000003</v>
      </c>
      <c r="F668" s="1">
        <v>28144</v>
      </c>
      <c r="G668">
        <v>5</v>
      </c>
      <c r="H668" s="1">
        <v>27778</v>
      </c>
      <c r="I668" s="2">
        <v>36.711990160485293</v>
      </c>
      <c r="J668" s="2" t="s">
        <v>8</v>
      </c>
      <c r="K668" s="3">
        <v>119487359.99999999</v>
      </c>
      <c r="L668" s="1">
        <v>28142</v>
      </c>
      <c r="M668" s="2">
        <v>36.771700000000003</v>
      </c>
      <c r="N668" s="2" t="s">
        <v>8</v>
      </c>
      <c r="O668" s="3">
        <v>117669440.00000001</v>
      </c>
      <c r="P668">
        <f t="shared" si="10"/>
        <v>1.9006232219979744E-2</v>
      </c>
    </row>
    <row r="669" spans="1:16" x14ac:dyDescent="0.25">
      <c r="A669">
        <v>2884</v>
      </c>
      <c r="B669" t="s">
        <v>214</v>
      </c>
      <c r="C669" t="s">
        <v>7</v>
      </c>
      <c r="D669" t="b">
        <v>0</v>
      </c>
      <c r="E669" s="2">
        <v>0.83799999999999997</v>
      </c>
      <c r="F669" s="1">
        <v>29544</v>
      </c>
      <c r="G669">
        <v>2</v>
      </c>
      <c r="H669" s="1">
        <v>29178</v>
      </c>
      <c r="I669" s="2">
        <v>19.432745182286567</v>
      </c>
      <c r="J669" s="2" t="s">
        <v>8</v>
      </c>
      <c r="K669" s="3">
        <v>165937800</v>
      </c>
      <c r="L669" s="1">
        <v>29542</v>
      </c>
      <c r="M669" s="2">
        <v>42.167714278234222</v>
      </c>
      <c r="N669" s="2" t="s">
        <v>8</v>
      </c>
      <c r="O669" s="3">
        <v>360073560</v>
      </c>
      <c r="P669">
        <f t="shared" si="10"/>
        <v>7.2367654253230969</v>
      </c>
    </row>
    <row r="670" spans="1:16" x14ac:dyDescent="0.25">
      <c r="A670">
        <v>2885</v>
      </c>
      <c r="B670" t="s">
        <v>214</v>
      </c>
      <c r="C670" t="s">
        <v>7</v>
      </c>
      <c r="D670" t="b">
        <v>0</v>
      </c>
      <c r="E670" s="2">
        <v>0.628</v>
      </c>
      <c r="F670" s="1">
        <v>29937</v>
      </c>
      <c r="G670">
        <v>5</v>
      </c>
      <c r="H670" s="1">
        <v>29572</v>
      </c>
      <c r="I670" s="2">
        <v>34.676111324636089</v>
      </c>
      <c r="J670" s="2" t="s">
        <v>8</v>
      </c>
      <c r="K670" s="3">
        <v>357635460</v>
      </c>
      <c r="L670" s="1">
        <v>29935</v>
      </c>
      <c r="M670" s="2">
        <v>66.003200000000007</v>
      </c>
      <c r="N670" s="2">
        <v>67.48708489208633</v>
      </c>
      <c r="O670" s="3">
        <v>673232640.00000012</v>
      </c>
      <c r="P670">
        <f t="shared" si="10"/>
        <v>9.9717220307246066</v>
      </c>
    </row>
    <row r="671" spans="1:16" x14ac:dyDescent="0.25">
      <c r="A671">
        <v>2889</v>
      </c>
      <c r="B671" t="s">
        <v>214</v>
      </c>
      <c r="C671" t="s">
        <v>7</v>
      </c>
      <c r="D671" t="b">
        <v>0</v>
      </c>
      <c r="E671" s="2">
        <v>0.67500000000000004</v>
      </c>
      <c r="F671" s="1">
        <v>32828</v>
      </c>
      <c r="G671">
        <v>2</v>
      </c>
      <c r="H671" s="1">
        <v>32463</v>
      </c>
      <c r="I671" s="2">
        <v>10.179399999999999</v>
      </c>
      <c r="J671" s="2">
        <v>14.040386541176471</v>
      </c>
      <c r="K671" s="3">
        <v>2076597599.9999998</v>
      </c>
      <c r="L671" s="1">
        <v>32826</v>
      </c>
      <c r="M671" s="2">
        <v>13.7378</v>
      </c>
      <c r="N671" s="2">
        <v>13.796639301010794</v>
      </c>
      <c r="O671" s="3">
        <v>2802511200</v>
      </c>
      <c r="P671">
        <f t="shared" si="10"/>
        <v>1.1326738989964009</v>
      </c>
    </row>
    <row r="672" spans="1:16" x14ac:dyDescent="0.25">
      <c r="A672">
        <v>2890</v>
      </c>
      <c r="B672" t="s">
        <v>214</v>
      </c>
      <c r="C672" t="s">
        <v>7</v>
      </c>
      <c r="D672" t="b">
        <v>0</v>
      </c>
      <c r="E672" s="2">
        <v>0.88100000000000001</v>
      </c>
      <c r="F672" s="1">
        <v>34290</v>
      </c>
      <c r="G672">
        <v>2</v>
      </c>
      <c r="H672" s="1">
        <v>33925</v>
      </c>
      <c r="I672" s="2">
        <v>7.6900400000000007</v>
      </c>
      <c r="J672" s="2">
        <v>7.8909874659639883</v>
      </c>
      <c r="K672" s="3">
        <v>2614613600</v>
      </c>
      <c r="L672" s="1">
        <v>34288</v>
      </c>
      <c r="M672" s="2">
        <v>6.9215600000000004</v>
      </c>
      <c r="N672" s="2">
        <v>6.9038313511205986</v>
      </c>
      <c r="O672" s="3">
        <v>2353330400</v>
      </c>
      <c r="P672">
        <f t="shared" si="10"/>
        <v>0.24461478133451955</v>
      </c>
    </row>
    <row r="673" spans="1:16" x14ac:dyDescent="0.25">
      <c r="A673">
        <v>2891</v>
      </c>
      <c r="B673" t="s">
        <v>214</v>
      </c>
      <c r="C673" t="s">
        <v>7</v>
      </c>
      <c r="D673" t="b">
        <v>0</v>
      </c>
      <c r="E673" s="2">
        <v>0.86388200000000004</v>
      </c>
      <c r="F673" s="1">
        <v>35891</v>
      </c>
      <c r="G673">
        <v>1</v>
      </c>
      <c r="H673" s="1">
        <v>35527</v>
      </c>
      <c r="I673" s="2">
        <v>5.0390765966220901</v>
      </c>
      <c r="J673" s="2">
        <v>12.029324096780243</v>
      </c>
      <c r="K673" s="3">
        <v>2438914520</v>
      </c>
      <c r="L673" s="1">
        <v>35887</v>
      </c>
      <c r="M673" s="2">
        <v>16.198699999999995</v>
      </c>
      <c r="N673" s="2">
        <v>15.929854930577973</v>
      </c>
      <c r="O673" s="3">
        <v>7710581199.999999</v>
      </c>
      <c r="P673">
        <f t="shared" si="10"/>
        <v>3.5522184553831879</v>
      </c>
    </row>
    <row r="674" spans="1:16" x14ac:dyDescent="0.25">
      <c r="A674">
        <v>2891</v>
      </c>
      <c r="B674" t="s">
        <v>214</v>
      </c>
      <c r="C674" t="s">
        <v>7</v>
      </c>
      <c r="D674" t="b">
        <v>0</v>
      </c>
      <c r="E674" s="2">
        <v>0.86388200000000004</v>
      </c>
      <c r="F674" s="1">
        <v>35891</v>
      </c>
      <c r="G674">
        <v>10</v>
      </c>
      <c r="H674" s="1">
        <v>35527</v>
      </c>
      <c r="I674" s="2">
        <v>5.0390765966220901</v>
      </c>
      <c r="J674" s="2">
        <v>12.029324096780243</v>
      </c>
      <c r="K674" s="3">
        <v>2438914520</v>
      </c>
      <c r="L674" s="1">
        <v>35887</v>
      </c>
      <c r="M674" s="2">
        <v>16.198699999999995</v>
      </c>
      <c r="N674" s="2">
        <v>15.929854930577973</v>
      </c>
      <c r="O674" s="3">
        <v>7710581199.999999</v>
      </c>
      <c r="P674">
        <f t="shared" si="10"/>
        <v>3.5522184553831879</v>
      </c>
    </row>
    <row r="675" spans="1:16" x14ac:dyDescent="0.25">
      <c r="A675">
        <v>2893</v>
      </c>
      <c r="B675" t="s">
        <v>215</v>
      </c>
      <c r="C675" t="s">
        <v>7</v>
      </c>
      <c r="D675" t="b">
        <v>0</v>
      </c>
      <c r="E675" s="2">
        <v>1</v>
      </c>
      <c r="F675" s="1">
        <v>28562</v>
      </c>
      <c r="G675">
        <v>4</v>
      </c>
      <c r="H675" s="1">
        <v>28198</v>
      </c>
      <c r="I675" s="2">
        <v>3.0987399999999998E-2</v>
      </c>
      <c r="J675" s="2" t="s">
        <v>8</v>
      </c>
      <c r="K675" s="3">
        <v>4034559.48</v>
      </c>
      <c r="L675" s="1">
        <v>28558</v>
      </c>
      <c r="M675" s="2">
        <v>1.7559499999999999E-2</v>
      </c>
      <c r="N675" s="2" t="s">
        <v>8</v>
      </c>
      <c r="O675" s="3">
        <v>2286246.9</v>
      </c>
      <c r="P675">
        <f t="shared" si="10"/>
        <v>4.2742333206873227E-3</v>
      </c>
    </row>
    <row r="676" spans="1:16" x14ac:dyDescent="0.25">
      <c r="A676">
        <v>2894</v>
      </c>
      <c r="B676" t="s">
        <v>215</v>
      </c>
      <c r="C676" t="s">
        <v>7</v>
      </c>
      <c r="D676" t="b">
        <v>0</v>
      </c>
      <c r="E676" s="2">
        <v>0.56399999999999995</v>
      </c>
      <c r="F676" s="1">
        <v>31446</v>
      </c>
      <c r="G676">
        <v>1</v>
      </c>
      <c r="H676" s="1">
        <v>31082</v>
      </c>
      <c r="I676" s="2">
        <v>3.2020300000000002E-2</v>
      </c>
      <c r="J676" s="2">
        <v>6.1313207190265485E-2</v>
      </c>
      <c r="K676" s="3">
        <v>6948405.1000000006</v>
      </c>
      <c r="L676" s="1">
        <v>31442</v>
      </c>
      <c r="M676" s="2">
        <v>0.11904300000000001</v>
      </c>
      <c r="N676" s="2">
        <v>0.12167902745792739</v>
      </c>
      <c r="O676" s="3">
        <v>25832331</v>
      </c>
      <c r="P676">
        <f t="shared" si="10"/>
        <v>2.7700185732406166E-2</v>
      </c>
    </row>
    <row r="677" spans="1:16" x14ac:dyDescent="0.25">
      <c r="A677">
        <v>2894</v>
      </c>
      <c r="B677" t="s">
        <v>215</v>
      </c>
      <c r="C677" t="s">
        <v>7</v>
      </c>
      <c r="D677" t="b">
        <v>0</v>
      </c>
      <c r="E677" s="2">
        <v>0.56399999999999995</v>
      </c>
      <c r="F677" s="1">
        <v>31446</v>
      </c>
      <c r="G677">
        <v>5</v>
      </c>
      <c r="H677" s="1">
        <v>31082</v>
      </c>
      <c r="I677" s="2">
        <v>3.2020300000000002E-2</v>
      </c>
      <c r="J677" s="2">
        <v>6.1313207190265485E-2</v>
      </c>
      <c r="K677" s="3">
        <v>6948405.1000000006</v>
      </c>
      <c r="L677" s="1">
        <v>31442</v>
      </c>
      <c r="M677" s="2">
        <v>0.11904300000000001</v>
      </c>
      <c r="N677" s="2">
        <v>0.12167902745792739</v>
      </c>
      <c r="O677" s="3">
        <v>25832331</v>
      </c>
      <c r="P677">
        <f t="shared" si="10"/>
        <v>2.7700185732406166E-2</v>
      </c>
    </row>
    <row r="678" spans="1:16" x14ac:dyDescent="0.25">
      <c r="A678">
        <v>2895</v>
      </c>
      <c r="B678" t="s">
        <v>215</v>
      </c>
      <c r="C678" t="s">
        <v>7</v>
      </c>
      <c r="D678" t="b">
        <v>0</v>
      </c>
      <c r="E678" s="2">
        <v>0.68600000000000005</v>
      </c>
      <c r="F678" s="1">
        <v>31673</v>
      </c>
      <c r="G678">
        <v>4</v>
      </c>
      <c r="H678" s="1">
        <v>31308</v>
      </c>
      <c r="I678" s="2">
        <v>4.2235817585587504E-2</v>
      </c>
      <c r="J678" s="2">
        <v>7.7364796492566931E-2</v>
      </c>
      <c r="K678" s="3">
        <v>16250305.4</v>
      </c>
      <c r="L678" s="1">
        <v>31671</v>
      </c>
      <c r="M678" s="2">
        <v>0.191606</v>
      </c>
      <c r="N678" s="2">
        <v>0.18984674331337326</v>
      </c>
      <c r="O678" s="3">
        <v>103946248.868608</v>
      </c>
      <c r="P678">
        <f t="shared" si="10"/>
        <v>4.7546005763583692E-2</v>
      </c>
    </row>
    <row r="679" spans="1:16" x14ac:dyDescent="0.25">
      <c r="A679">
        <v>2898</v>
      </c>
      <c r="B679" t="s">
        <v>215</v>
      </c>
      <c r="C679" t="s">
        <v>7</v>
      </c>
      <c r="D679" t="b">
        <v>0</v>
      </c>
      <c r="E679" s="2">
        <v>0.88</v>
      </c>
      <c r="F679" s="1">
        <v>32919</v>
      </c>
      <c r="G679">
        <v>1</v>
      </c>
      <c r="H679" s="1">
        <v>32554</v>
      </c>
      <c r="I679" s="2">
        <v>0.22863699605666188</v>
      </c>
      <c r="J679" s="2">
        <v>0.30887265326218022</v>
      </c>
      <c r="K679" s="3">
        <v>61012284.32</v>
      </c>
      <c r="L679" s="1">
        <v>32917</v>
      </c>
      <c r="M679" s="2">
        <v>0.35144899999999996</v>
      </c>
      <c r="N679" s="2">
        <v>0.35212573106546852</v>
      </c>
      <c r="O679" s="3">
        <v>91250218.359999999</v>
      </c>
      <c r="P679">
        <f t="shared" si="10"/>
        <v>3.9092274997207195E-2</v>
      </c>
    </row>
    <row r="680" spans="1:16" x14ac:dyDescent="0.25">
      <c r="A680">
        <v>2898</v>
      </c>
      <c r="B680" t="s">
        <v>215</v>
      </c>
      <c r="C680" t="s">
        <v>7</v>
      </c>
      <c r="D680" t="b">
        <v>0</v>
      </c>
      <c r="E680" s="2">
        <v>0.88</v>
      </c>
      <c r="F680" s="1">
        <v>32919</v>
      </c>
      <c r="G680">
        <v>5</v>
      </c>
      <c r="H680" s="1">
        <v>32554</v>
      </c>
      <c r="I680" s="2">
        <v>0.22863699605666188</v>
      </c>
      <c r="J680" s="2">
        <v>0.30887265326218022</v>
      </c>
      <c r="K680" s="3">
        <v>61012284.32</v>
      </c>
      <c r="L680" s="1">
        <v>32917</v>
      </c>
      <c r="M680" s="2">
        <v>0.35144899999999996</v>
      </c>
      <c r="N680" s="2">
        <v>0.35212573106546852</v>
      </c>
      <c r="O680" s="3">
        <v>91250218.359999999</v>
      </c>
      <c r="P680">
        <f t="shared" si="10"/>
        <v>3.9092274997207195E-2</v>
      </c>
    </row>
    <row r="681" spans="1:16" x14ac:dyDescent="0.25">
      <c r="A681">
        <v>2925</v>
      </c>
      <c r="B681" t="s">
        <v>216</v>
      </c>
      <c r="C681" t="s">
        <v>7</v>
      </c>
      <c r="D681" t="b">
        <v>0</v>
      </c>
      <c r="E681" s="2">
        <v>0.63500000000000001</v>
      </c>
      <c r="F681" s="1">
        <v>28660</v>
      </c>
      <c r="G681">
        <v>2</v>
      </c>
      <c r="H681" s="1">
        <v>28296</v>
      </c>
      <c r="I681" s="2">
        <v>4.9724421283606421</v>
      </c>
      <c r="J681" s="2" t="s">
        <v>8</v>
      </c>
      <c r="K681" s="3">
        <v>41647120</v>
      </c>
      <c r="L681" s="1">
        <v>28656</v>
      </c>
      <c r="M681" s="2">
        <v>5.9392500000000004</v>
      </c>
      <c r="N681" s="2" t="s">
        <v>8</v>
      </c>
      <c r="O681" s="3">
        <v>47514000</v>
      </c>
      <c r="P681">
        <f t="shared" si="10"/>
        <v>0.307744503583117</v>
      </c>
    </row>
    <row r="682" spans="1:16" x14ac:dyDescent="0.25">
      <c r="A682">
        <v>2926</v>
      </c>
      <c r="B682" t="s">
        <v>216</v>
      </c>
      <c r="C682" t="s">
        <v>7</v>
      </c>
      <c r="D682" t="b">
        <v>0</v>
      </c>
      <c r="E682" s="2">
        <v>0.52400000000000002</v>
      </c>
      <c r="F682" s="1">
        <v>29847</v>
      </c>
      <c r="G682">
        <v>2</v>
      </c>
      <c r="H682" s="1">
        <v>29482</v>
      </c>
      <c r="I682" s="2">
        <v>11.807654101097585</v>
      </c>
      <c r="J682" s="2" t="s">
        <v>8</v>
      </c>
      <c r="K682" s="3">
        <v>166299000</v>
      </c>
      <c r="L682" s="1">
        <v>29845</v>
      </c>
      <c r="M682" s="2">
        <v>35.532200000000003</v>
      </c>
      <c r="N682" s="2">
        <v>35.224028274067656</v>
      </c>
      <c r="O682" s="3">
        <v>497450800.00000006</v>
      </c>
      <c r="P682">
        <f t="shared" si="10"/>
        <v>7.5517575048417473</v>
      </c>
    </row>
    <row r="683" spans="1:16" x14ac:dyDescent="0.25">
      <c r="A683">
        <v>2927</v>
      </c>
      <c r="B683" t="s">
        <v>216</v>
      </c>
      <c r="C683" t="s">
        <v>7</v>
      </c>
      <c r="D683" t="b">
        <v>0</v>
      </c>
      <c r="E683" s="2">
        <v>0.56200000000000006</v>
      </c>
      <c r="F683" s="1">
        <v>30819</v>
      </c>
      <c r="G683">
        <v>2</v>
      </c>
      <c r="H683" s="1">
        <v>30453</v>
      </c>
      <c r="I683" s="2">
        <v>13.350890683369437</v>
      </c>
      <c r="J683" s="2">
        <v>15.341014933445802</v>
      </c>
      <c r="K683" s="3">
        <v>383210800</v>
      </c>
      <c r="L683" s="1">
        <v>30817</v>
      </c>
      <c r="M683" s="2">
        <v>13.505299999999998</v>
      </c>
      <c r="N683" s="2">
        <v>13.657158695652173</v>
      </c>
      <c r="O683" s="3">
        <v>378148400</v>
      </c>
      <c r="P683">
        <f t="shared" si="10"/>
        <v>4.915001200239081E-2</v>
      </c>
    </row>
    <row r="684" spans="1:16" x14ac:dyDescent="0.25">
      <c r="A684">
        <v>2928</v>
      </c>
      <c r="B684" t="s">
        <v>216</v>
      </c>
      <c r="C684" t="s">
        <v>7</v>
      </c>
      <c r="D684" t="b">
        <v>0</v>
      </c>
      <c r="E684" s="2">
        <v>0.874</v>
      </c>
      <c r="F684" s="1">
        <v>31398</v>
      </c>
      <c r="G684">
        <v>1</v>
      </c>
      <c r="H684" s="1">
        <v>31033</v>
      </c>
      <c r="I684" s="2">
        <v>7.6757797941656811</v>
      </c>
      <c r="J684" s="2">
        <v>16.55379015850189</v>
      </c>
      <c r="K684" s="3">
        <v>443946160</v>
      </c>
      <c r="L684" s="1">
        <v>31394</v>
      </c>
      <c r="M684" s="2">
        <v>8.4957200000000004</v>
      </c>
      <c r="N684" s="2">
        <v>8.7594271488000004</v>
      </c>
      <c r="O684" s="3">
        <v>475760320</v>
      </c>
      <c r="P684">
        <f t="shared" si="10"/>
        <v>0.2609950735966361</v>
      </c>
    </row>
    <row r="685" spans="1:16" x14ac:dyDescent="0.25">
      <c r="A685">
        <v>2929</v>
      </c>
      <c r="B685" t="s">
        <v>216</v>
      </c>
      <c r="C685" t="s">
        <v>7</v>
      </c>
      <c r="D685" t="b">
        <v>0</v>
      </c>
      <c r="E685" s="2">
        <v>0.9</v>
      </c>
      <c r="F685" s="1">
        <v>31762</v>
      </c>
      <c r="G685">
        <v>1</v>
      </c>
      <c r="H685" s="1">
        <v>31397</v>
      </c>
      <c r="I685" s="2">
        <v>7.4271492853595129</v>
      </c>
      <c r="J685" s="2">
        <v>10.484543535753726</v>
      </c>
      <c r="K685" s="3">
        <v>488774720.00000006</v>
      </c>
      <c r="L685" s="1">
        <v>31758</v>
      </c>
      <c r="M685" s="2">
        <v>7.3595100000000011</v>
      </c>
      <c r="N685" s="2">
        <v>7.4255373498964818</v>
      </c>
      <c r="O685" s="3">
        <v>618198840</v>
      </c>
      <c r="P685">
        <f t="shared" si="10"/>
        <v>2.153025322433914E-2</v>
      </c>
    </row>
    <row r="686" spans="1:16" x14ac:dyDescent="0.25">
      <c r="A686">
        <v>2930</v>
      </c>
      <c r="B686" t="s">
        <v>216</v>
      </c>
      <c r="C686" t="s">
        <v>7</v>
      </c>
      <c r="D686" t="b">
        <v>0</v>
      </c>
      <c r="E686" s="2">
        <v>0.183</v>
      </c>
      <c r="F686" s="1">
        <v>32674</v>
      </c>
      <c r="G686">
        <v>1</v>
      </c>
      <c r="H686" s="1">
        <v>32309</v>
      </c>
      <c r="I686" s="2">
        <v>2.6081099999999999</v>
      </c>
      <c r="J686" s="2">
        <v>4.1966656453003734</v>
      </c>
      <c r="K686" s="3">
        <v>365135400</v>
      </c>
      <c r="L686" s="1">
        <v>32672</v>
      </c>
      <c r="M686" s="2">
        <v>4.8805199999999997</v>
      </c>
      <c r="N686" s="2">
        <v>4.9396403832941598</v>
      </c>
      <c r="O686" s="3">
        <v>683272800</v>
      </c>
      <c r="P686">
        <f t="shared" si="10"/>
        <v>0.72333056846290777</v>
      </c>
    </row>
    <row r="687" spans="1:16" x14ac:dyDescent="0.25">
      <c r="A687">
        <v>2930</v>
      </c>
      <c r="B687" t="s">
        <v>216</v>
      </c>
      <c r="C687" t="s">
        <v>7</v>
      </c>
      <c r="D687" t="b">
        <v>0</v>
      </c>
      <c r="E687" s="2">
        <v>0.183</v>
      </c>
      <c r="F687" s="1">
        <v>32674</v>
      </c>
      <c r="G687">
        <v>5</v>
      </c>
      <c r="H687" s="1">
        <v>32309</v>
      </c>
      <c r="I687" s="2">
        <v>2.6081099999999999</v>
      </c>
      <c r="J687" s="2">
        <v>4.1966656453003734</v>
      </c>
      <c r="K687" s="3">
        <v>365135400</v>
      </c>
      <c r="L687" s="1">
        <v>32672</v>
      </c>
      <c r="M687" s="2">
        <v>4.8805199999999997</v>
      </c>
      <c r="N687" s="2">
        <v>4.9396403832941598</v>
      </c>
      <c r="O687" s="3">
        <v>683272800</v>
      </c>
      <c r="P687">
        <f t="shared" si="10"/>
        <v>0.72333056846290777</v>
      </c>
    </row>
    <row r="688" spans="1:16" x14ac:dyDescent="0.25">
      <c r="A688">
        <v>2952</v>
      </c>
      <c r="B688" t="s">
        <v>217</v>
      </c>
      <c r="C688" t="s">
        <v>7</v>
      </c>
      <c r="D688" t="b">
        <v>0</v>
      </c>
      <c r="E688" s="2">
        <v>0.81699999999999995</v>
      </c>
      <c r="F688" s="1">
        <v>33192</v>
      </c>
      <c r="G688">
        <v>2</v>
      </c>
      <c r="H688" s="1">
        <v>32860</v>
      </c>
      <c r="I688" s="2">
        <v>8.5611027575361938</v>
      </c>
      <c r="J688" s="2">
        <v>7.2874223374194322</v>
      </c>
      <c r="K688" s="3">
        <v>603738100</v>
      </c>
      <c r="L688" s="1">
        <v>33190</v>
      </c>
      <c r="M688" s="2">
        <v>7.4886299999999988</v>
      </c>
      <c r="N688" s="2">
        <v>7.3481383627060817</v>
      </c>
      <c r="O688" s="3">
        <v>524204100</v>
      </c>
      <c r="P688">
        <f t="shared" si="10"/>
        <v>0.34137868138656235</v>
      </c>
    </row>
    <row r="689" spans="1:16" x14ac:dyDescent="0.25">
      <c r="A689">
        <v>2955</v>
      </c>
      <c r="B689" t="s">
        <v>217</v>
      </c>
      <c r="C689" t="s">
        <v>7</v>
      </c>
      <c r="D689" t="b">
        <v>0</v>
      </c>
      <c r="E689" s="2">
        <v>0.45400000000000001</v>
      </c>
      <c r="F689" s="1">
        <v>34137</v>
      </c>
      <c r="G689">
        <v>1</v>
      </c>
      <c r="H689" s="1">
        <v>33772</v>
      </c>
      <c r="I689" s="2">
        <v>5.0624025317862005</v>
      </c>
      <c r="J689" s="2">
        <v>5.0523113639487534</v>
      </c>
      <c r="K689" s="3">
        <v>507476030.31040001</v>
      </c>
      <c r="L689" s="1">
        <v>34135</v>
      </c>
      <c r="M689" s="2">
        <v>2.09165</v>
      </c>
      <c r="N689" s="2">
        <v>2.1275338374717832</v>
      </c>
      <c r="O689" s="3">
        <v>205117439.7184</v>
      </c>
      <c r="P689">
        <f t="shared" si="10"/>
        <v>0.94561990027307352</v>
      </c>
    </row>
    <row r="690" spans="1:16" x14ac:dyDescent="0.25">
      <c r="A690">
        <v>2956</v>
      </c>
      <c r="B690" t="s">
        <v>217</v>
      </c>
      <c r="C690" t="s">
        <v>7</v>
      </c>
      <c r="D690" t="b">
        <v>0</v>
      </c>
      <c r="E690" s="2">
        <v>0.981132</v>
      </c>
      <c r="F690" s="1">
        <v>34655</v>
      </c>
      <c r="G690">
        <v>1</v>
      </c>
      <c r="H690" s="1">
        <v>34290</v>
      </c>
      <c r="I690" s="2">
        <v>0.67139400000000016</v>
      </c>
      <c r="J690" s="2">
        <v>0.8642060582067197</v>
      </c>
      <c r="K690" s="3">
        <v>263361010.44000003</v>
      </c>
      <c r="L690" s="1">
        <v>34653</v>
      </c>
      <c r="M690" s="2">
        <v>0.78656400000000015</v>
      </c>
      <c r="N690" s="2">
        <v>0.78578017937219757</v>
      </c>
      <c r="O690" s="3">
        <v>308537594.64000005</v>
      </c>
      <c r="P690">
        <f t="shared" si="10"/>
        <v>3.6659749591787173E-2</v>
      </c>
    </row>
    <row r="691" spans="1:16" x14ac:dyDescent="0.25">
      <c r="A691">
        <v>2956</v>
      </c>
      <c r="B691" t="s">
        <v>217</v>
      </c>
      <c r="C691" t="s">
        <v>7</v>
      </c>
      <c r="D691" t="b">
        <v>0</v>
      </c>
      <c r="E691" s="2">
        <v>0.981132</v>
      </c>
      <c r="F691" s="1">
        <v>34655</v>
      </c>
      <c r="G691">
        <v>10</v>
      </c>
      <c r="H691" s="1">
        <v>34290</v>
      </c>
      <c r="I691" s="2">
        <v>0.67139400000000016</v>
      </c>
      <c r="J691" s="2">
        <v>0.8642060582067197</v>
      </c>
      <c r="K691" s="3">
        <v>263361010.44000003</v>
      </c>
      <c r="L691" s="1">
        <v>34653</v>
      </c>
      <c r="M691" s="2">
        <v>0.78656400000000015</v>
      </c>
      <c r="N691" s="2">
        <v>0.78578017937219757</v>
      </c>
      <c r="O691" s="3">
        <v>308537594.64000005</v>
      </c>
      <c r="P691">
        <f t="shared" si="10"/>
        <v>3.6659749591787173E-2</v>
      </c>
    </row>
    <row r="692" spans="1:16" x14ac:dyDescent="0.25">
      <c r="A692">
        <v>2964</v>
      </c>
      <c r="B692" t="s">
        <v>218</v>
      </c>
      <c r="C692" t="s">
        <v>7</v>
      </c>
      <c r="D692" t="b">
        <v>0</v>
      </c>
      <c r="E692" s="2">
        <v>0.16500000000000001</v>
      </c>
      <c r="F692" s="1">
        <v>32919</v>
      </c>
      <c r="G692">
        <v>1</v>
      </c>
      <c r="J692" s="2" t="s">
        <v>8</v>
      </c>
      <c r="N692" s="2" t="s">
        <v>8</v>
      </c>
      <c r="P692">
        <f t="shared" si="10"/>
        <v>0</v>
      </c>
    </row>
    <row r="693" spans="1:16" x14ac:dyDescent="0.25">
      <c r="A693">
        <v>2968</v>
      </c>
      <c r="B693" t="s">
        <v>219</v>
      </c>
      <c r="C693" t="s">
        <v>7</v>
      </c>
      <c r="D693" t="b">
        <v>0</v>
      </c>
      <c r="E693" s="2">
        <v>0.77800000000000002</v>
      </c>
      <c r="F693" s="1">
        <v>28660</v>
      </c>
      <c r="G693">
        <v>2</v>
      </c>
      <c r="H693" s="1">
        <v>28296</v>
      </c>
      <c r="I693" s="2">
        <v>0.63892612220830058</v>
      </c>
      <c r="J693" s="2" t="s">
        <v>8</v>
      </c>
      <c r="K693" s="3">
        <v>198835840</v>
      </c>
      <c r="L693" s="1">
        <v>28656</v>
      </c>
      <c r="M693" s="2">
        <v>0.86299899999999996</v>
      </c>
      <c r="N693" s="2" t="s">
        <v>8</v>
      </c>
      <c r="O693" s="3">
        <v>241639720</v>
      </c>
      <c r="P693">
        <f t="shared" si="10"/>
        <v>7.1324612226750267E-2</v>
      </c>
    </row>
    <row r="694" spans="1:16" x14ac:dyDescent="0.25">
      <c r="A694">
        <v>2969</v>
      </c>
      <c r="B694" t="s">
        <v>219</v>
      </c>
      <c r="C694" t="s">
        <v>7</v>
      </c>
      <c r="D694" t="b">
        <v>0</v>
      </c>
      <c r="E694" s="2">
        <v>1</v>
      </c>
      <c r="F694" s="1">
        <v>29878</v>
      </c>
      <c r="G694">
        <v>1</v>
      </c>
      <c r="H694" s="1">
        <v>29514</v>
      </c>
      <c r="I694" s="2">
        <v>0.77985000000000004</v>
      </c>
      <c r="J694" s="2" t="s">
        <v>8</v>
      </c>
      <c r="K694" s="3">
        <v>343134000</v>
      </c>
      <c r="L694" s="1">
        <v>29874</v>
      </c>
      <c r="M694" s="2">
        <v>0.42297800000000002</v>
      </c>
      <c r="N694" s="2">
        <v>0.42016618043684711</v>
      </c>
      <c r="O694" s="3">
        <v>186110320</v>
      </c>
      <c r="P694">
        <f t="shared" si="10"/>
        <v>0.11359588570218175</v>
      </c>
    </row>
    <row r="695" spans="1:16" x14ac:dyDescent="0.25">
      <c r="A695">
        <v>2971</v>
      </c>
      <c r="B695" t="s">
        <v>219</v>
      </c>
      <c r="C695" t="s">
        <v>7</v>
      </c>
      <c r="D695" t="b">
        <v>0</v>
      </c>
      <c r="E695" s="2">
        <v>1</v>
      </c>
      <c r="F695" s="1">
        <v>30242</v>
      </c>
      <c r="G695">
        <v>1</v>
      </c>
      <c r="H695" s="1">
        <v>29878</v>
      </c>
      <c r="I695" s="2">
        <v>0.43589</v>
      </c>
      <c r="J695" s="2">
        <v>0.42255493307839392</v>
      </c>
      <c r="K695" s="3">
        <v>366147600</v>
      </c>
      <c r="L695" s="1">
        <v>30238</v>
      </c>
      <c r="M695" s="2">
        <v>0.67087799999999997</v>
      </c>
      <c r="N695" s="2">
        <v>0.68437655130784703</v>
      </c>
      <c r="O695" s="3">
        <v>297366662.76595199</v>
      </c>
      <c r="P695">
        <f t="shared" si="10"/>
        <v>7.4799003534556596E-2</v>
      </c>
    </row>
    <row r="696" spans="1:16" x14ac:dyDescent="0.25">
      <c r="A696">
        <v>2972</v>
      </c>
      <c r="B696" t="s">
        <v>219</v>
      </c>
      <c r="C696" t="s">
        <v>7</v>
      </c>
      <c r="D696" t="b">
        <v>0</v>
      </c>
      <c r="E696" s="2">
        <v>1</v>
      </c>
      <c r="F696" s="1">
        <v>30607</v>
      </c>
      <c r="G696">
        <v>1</v>
      </c>
      <c r="H696" s="1">
        <v>30242</v>
      </c>
      <c r="I696" s="2">
        <v>0.63345510272165562</v>
      </c>
      <c r="J696" s="2">
        <v>0.7352826981295747</v>
      </c>
      <c r="K696" s="3">
        <v>367306610.07283199</v>
      </c>
      <c r="L696" s="1">
        <v>30603</v>
      </c>
      <c r="M696" s="2">
        <v>0.84698899999999999</v>
      </c>
      <c r="N696" s="2">
        <v>0.8412709308016878</v>
      </c>
      <c r="O696" s="3">
        <v>449539425.30182397</v>
      </c>
      <c r="P696">
        <f t="shared" si="10"/>
        <v>6.7969950539051055E-2</v>
      </c>
    </row>
    <row r="697" spans="1:16" x14ac:dyDescent="0.25">
      <c r="A697">
        <v>2974</v>
      </c>
      <c r="B697" t="s">
        <v>219</v>
      </c>
      <c r="C697" t="s">
        <v>7</v>
      </c>
      <c r="D697" t="b">
        <v>0</v>
      </c>
      <c r="E697" s="2">
        <v>1</v>
      </c>
      <c r="F697" s="1">
        <v>30973</v>
      </c>
      <c r="G697">
        <v>1</v>
      </c>
      <c r="H697" s="1">
        <v>30607</v>
      </c>
      <c r="I697" s="2">
        <v>0.75523396059699976</v>
      </c>
      <c r="J697" s="2">
        <v>0.89704084699626652</v>
      </c>
      <c r="K697" s="3">
        <v>518512786.528</v>
      </c>
      <c r="L697" s="1">
        <v>30971</v>
      </c>
      <c r="M697" s="2">
        <v>0.89863499999999996</v>
      </c>
      <c r="N697" s="2">
        <v>0.91366671272727273</v>
      </c>
      <c r="O697" s="3">
        <v>563893491.25632</v>
      </c>
      <c r="P697">
        <f t="shared" si="10"/>
        <v>4.5645968531006276E-2</v>
      </c>
    </row>
    <row r="698" spans="1:16" x14ac:dyDescent="0.25">
      <c r="A698">
        <v>2978</v>
      </c>
      <c r="B698" t="s">
        <v>219</v>
      </c>
      <c r="C698" t="s">
        <v>7</v>
      </c>
      <c r="D698" t="b">
        <v>0</v>
      </c>
      <c r="E698" s="2">
        <v>0.95599999999999996</v>
      </c>
      <c r="F698" s="1">
        <v>31734</v>
      </c>
      <c r="G698">
        <v>2</v>
      </c>
      <c r="H698" s="1">
        <v>31369</v>
      </c>
      <c r="I698" s="2">
        <v>1.3677820701194261</v>
      </c>
      <c r="J698" s="2">
        <v>2.1202462977927978</v>
      </c>
      <c r="K698" s="3">
        <v>1318284550</v>
      </c>
      <c r="L698" s="1">
        <v>31730</v>
      </c>
      <c r="M698" s="2">
        <v>1.54834</v>
      </c>
      <c r="N698" s="2">
        <v>1.52810676520994</v>
      </c>
      <c r="O698" s="3">
        <v>1447697900</v>
      </c>
      <c r="P698">
        <f t="shared" si="10"/>
        <v>5.7473374109866353E-2</v>
      </c>
    </row>
    <row r="699" spans="1:16" x14ac:dyDescent="0.25">
      <c r="A699">
        <v>2981</v>
      </c>
      <c r="B699" t="s">
        <v>219</v>
      </c>
      <c r="C699" t="s">
        <v>7</v>
      </c>
      <c r="D699" t="b">
        <v>0</v>
      </c>
      <c r="E699" s="2">
        <v>0.45300000000000001</v>
      </c>
      <c r="F699" s="1">
        <v>32919</v>
      </c>
      <c r="G699">
        <v>2</v>
      </c>
      <c r="H699" s="1">
        <v>32554</v>
      </c>
      <c r="I699" s="2">
        <v>1.2745015666810025</v>
      </c>
      <c r="J699" s="2">
        <v>1.7217628261263911</v>
      </c>
      <c r="K699" s="3">
        <v>1469116000</v>
      </c>
      <c r="L699" s="1">
        <v>32917</v>
      </c>
      <c r="M699" s="2">
        <v>1.6206400000000003</v>
      </c>
      <c r="N699" s="2">
        <v>1.6237606161745832</v>
      </c>
      <c r="O699" s="3">
        <v>1782704000</v>
      </c>
      <c r="P699">
        <f t="shared" si="10"/>
        <v>0.11017928531360582</v>
      </c>
    </row>
    <row r="700" spans="1:16" x14ac:dyDescent="0.25">
      <c r="A700">
        <v>2982</v>
      </c>
      <c r="B700" t="s">
        <v>219</v>
      </c>
      <c r="C700" t="s">
        <v>7</v>
      </c>
      <c r="D700" t="b">
        <v>0</v>
      </c>
      <c r="E700" s="2">
        <v>0.98199999999999998</v>
      </c>
      <c r="F700" s="1">
        <v>33406</v>
      </c>
      <c r="G700">
        <v>1</v>
      </c>
      <c r="H700" s="1">
        <v>33042</v>
      </c>
      <c r="I700" s="2">
        <v>0.87281200000000003</v>
      </c>
      <c r="J700" s="2">
        <v>0.7164391746293246</v>
      </c>
      <c r="K700" s="3">
        <v>2923920311.7199359</v>
      </c>
      <c r="L700" s="1">
        <v>33402</v>
      </c>
      <c r="M700" s="2">
        <v>0.66468000000000016</v>
      </c>
      <c r="N700" s="2">
        <v>0.6703984008097168</v>
      </c>
      <c r="O700" s="3">
        <v>2226678085.0790401</v>
      </c>
      <c r="P700">
        <f t="shared" si="10"/>
        <v>6.6250473231204685E-2</v>
      </c>
    </row>
    <row r="701" spans="1:16" x14ac:dyDescent="0.25">
      <c r="A701">
        <v>2982</v>
      </c>
      <c r="B701" t="s">
        <v>219</v>
      </c>
      <c r="C701" t="s">
        <v>7</v>
      </c>
      <c r="D701" t="b">
        <v>0</v>
      </c>
      <c r="E701" s="2">
        <v>0.98199999999999998</v>
      </c>
      <c r="F701" s="1">
        <v>33406</v>
      </c>
      <c r="G701">
        <v>10</v>
      </c>
      <c r="H701" s="1">
        <v>33042</v>
      </c>
      <c r="I701" s="2">
        <v>0.87281200000000003</v>
      </c>
      <c r="J701" s="2">
        <v>0.7164391746293246</v>
      </c>
      <c r="K701" s="3">
        <v>2923920311.7199359</v>
      </c>
      <c r="L701" s="1">
        <v>33402</v>
      </c>
      <c r="M701" s="2">
        <v>0.66468000000000016</v>
      </c>
      <c r="N701" s="2">
        <v>0.6703984008097168</v>
      </c>
      <c r="O701" s="3">
        <v>2226678085.0790401</v>
      </c>
      <c r="P701">
        <f t="shared" si="10"/>
        <v>6.6250473231204685E-2</v>
      </c>
    </row>
    <row r="702" spans="1:16" x14ac:dyDescent="0.25">
      <c r="A702">
        <v>3002</v>
      </c>
      <c r="B702" t="s">
        <v>219</v>
      </c>
      <c r="C702" t="s">
        <v>7</v>
      </c>
      <c r="D702" t="b">
        <v>0</v>
      </c>
      <c r="E702" s="2">
        <v>0.95599999999999996</v>
      </c>
      <c r="F702" s="1">
        <v>34106</v>
      </c>
      <c r="G702">
        <v>1</v>
      </c>
      <c r="H702" s="1">
        <v>33742</v>
      </c>
      <c r="I702" s="2">
        <v>0.68482199999999993</v>
      </c>
      <c r="J702" s="2">
        <v>0.69626542317708329</v>
      </c>
      <c r="K702" s="3">
        <v>2834957611.4856963</v>
      </c>
      <c r="L702" s="1">
        <v>34102</v>
      </c>
      <c r="M702" s="2">
        <v>1.03705</v>
      </c>
      <c r="N702" s="2">
        <v>1.043957724538032</v>
      </c>
      <c r="O702" s="3">
        <v>4293511512.3712001</v>
      </c>
      <c r="P702">
        <f t="shared" si="10"/>
        <v>0.11211765459074426</v>
      </c>
    </row>
    <row r="703" spans="1:16" x14ac:dyDescent="0.25">
      <c r="A703">
        <v>3023</v>
      </c>
      <c r="B703" t="s">
        <v>220</v>
      </c>
      <c r="C703" t="s">
        <v>94</v>
      </c>
      <c r="D703" t="b">
        <v>0</v>
      </c>
      <c r="E703" s="2">
        <v>1</v>
      </c>
      <c r="F703" s="1">
        <v>30242</v>
      </c>
      <c r="G703">
        <v>1</v>
      </c>
      <c r="J703" s="2" t="s">
        <v>8</v>
      </c>
      <c r="L703" s="1">
        <v>30238</v>
      </c>
      <c r="M703" s="2">
        <v>0.70289800000000002</v>
      </c>
      <c r="N703" s="2">
        <v>0.71704081690140853</v>
      </c>
      <c r="O703" s="3">
        <v>278874792.74636799</v>
      </c>
      <c r="P703">
        <f t="shared" si="10"/>
        <v>0.22373938237881411</v>
      </c>
    </row>
    <row r="704" spans="1:16" x14ac:dyDescent="0.25">
      <c r="A704">
        <v>3024</v>
      </c>
      <c r="B704" t="s">
        <v>220</v>
      </c>
      <c r="C704" t="s">
        <v>94</v>
      </c>
      <c r="D704" t="b">
        <v>0</v>
      </c>
      <c r="E704" s="2">
        <v>1</v>
      </c>
      <c r="F704" s="1">
        <v>30607</v>
      </c>
      <c r="G704">
        <v>1</v>
      </c>
      <c r="H704" s="1">
        <v>30242</v>
      </c>
      <c r="I704" s="2">
        <v>0.6515891733577156</v>
      </c>
      <c r="J704" s="2">
        <v>0.75633181167853192</v>
      </c>
      <c r="K704" s="3">
        <v>349631878.19788796</v>
      </c>
      <c r="L704" s="1">
        <v>30603</v>
      </c>
      <c r="M704" s="2">
        <v>0.87332900000000013</v>
      </c>
      <c r="N704" s="2">
        <v>0.86743310801687779</v>
      </c>
      <c r="O704" s="3">
        <v>422909554.27673602</v>
      </c>
      <c r="P704">
        <f t="shared" si="10"/>
        <v>7.0581978980919072E-2</v>
      </c>
    </row>
    <row r="705" spans="1:16" x14ac:dyDescent="0.25">
      <c r="A705">
        <v>3028</v>
      </c>
      <c r="B705" t="s">
        <v>220</v>
      </c>
      <c r="C705" t="s">
        <v>94</v>
      </c>
      <c r="D705" t="b">
        <v>0</v>
      </c>
      <c r="E705" s="2">
        <v>0.95599999999999996</v>
      </c>
      <c r="F705" s="1">
        <v>31734</v>
      </c>
      <c r="G705">
        <v>5</v>
      </c>
      <c r="H705" s="1">
        <v>31369</v>
      </c>
      <c r="I705" s="2">
        <v>1.3189650900846224</v>
      </c>
      <c r="J705" s="2">
        <v>2.0445734084858191</v>
      </c>
      <c r="K705" s="3">
        <v>776185700</v>
      </c>
      <c r="L705" s="1">
        <v>31730</v>
      </c>
      <c r="M705" s="2">
        <v>1.4765500000000003</v>
      </c>
      <c r="N705" s="2">
        <v>1.4572548950299919</v>
      </c>
      <c r="O705" s="3">
        <v>834250750</v>
      </c>
      <c r="P705">
        <f t="shared" si="10"/>
        <v>5.0160834739446838E-2</v>
      </c>
    </row>
    <row r="706" spans="1:16" x14ac:dyDescent="0.25">
      <c r="A706">
        <v>3035</v>
      </c>
      <c r="B706" t="s">
        <v>221</v>
      </c>
      <c r="C706" t="s">
        <v>7</v>
      </c>
      <c r="D706" t="b">
        <v>0</v>
      </c>
      <c r="E706" s="2">
        <v>1</v>
      </c>
      <c r="F706" s="1">
        <v>28996</v>
      </c>
      <c r="G706">
        <v>1</v>
      </c>
      <c r="H706" s="1">
        <v>28632</v>
      </c>
      <c r="I706" s="2">
        <v>0.67659345414312078</v>
      </c>
      <c r="J706" s="2" t="s">
        <v>8</v>
      </c>
      <c r="K706" s="3">
        <v>5369435.9069400001</v>
      </c>
      <c r="L706" s="1">
        <v>28992</v>
      </c>
      <c r="M706" s="2">
        <v>0.74989499999999998</v>
      </c>
      <c r="N706" s="2" t="s">
        <v>8</v>
      </c>
      <c r="O706" s="3">
        <v>5549050.52415</v>
      </c>
      <c r="P706">
        <f t="shared" si="10"/>
        <v>2.3332606718799134E-2</v>
      </c>
    </row>
    <row r="707" spans="1:16" x14ac:dyDescent="0.25">
      <c r="A707">
        <v>3037</v>
      </c>
      <c r="B707" t="s">
        <v>221</v>
      </c>
      <c r="C707" t="s">
        <v>7</v>
      </c>
      <c r="D707" t="b">
        <v>0</v>
      </c>
      <c r="E707" s="2">
        <v>0.95</v>
      </c>
      <c r="F707" s="1">
        <v>30827</v>
      </c>
      <c r="G707">
        <v>1</v>
      </c>
      <c r="H707" s="1">
        <v>30461</v>
      </c>
      <c r="I707" s="2">
        <v>2.7765703478337991</v>
      </c>
      <c r="J707" s="2">
        <v>3.1847499203358614</v>
      </c>
      <c r="K707" s="3">
        <v>40454120</v>
      </c>
      <c r="L707" s="1">
        <v>30825</v>
      </c>
      <c r="M707" s="2">
        <v>1.9238000000000002</v>
      </c>
      <c r="N707" s="2">
        <v>1.9223675353685779</v>
      </c>
      <c r="O707" s="3">
        <v>26933200</v>
      </c>
      <c r="P707">
        <f t="shared" ref="P707:P770" si="11">ABS(I707-M707)/PI()</f>
        <v>0.2714452323598881</v>
      </c>
    </row>
    <row r="708" spans="1:16" x14ac:dyDescent="0.25">
      <c r="A708">
        <v>3040</v>
      </c>
      <c r="B708" t="s">
        <v>221</v>
      </c>
      <c r="C708" t="s">
        <v>7</v>
      </c>
      <c r="D708" t="b">
        <v>0</v>
      </c>
      <c r="E708" s="2">
        <v>0.74199999999999999</v>
      </c>
      <c r="F708" s="1">
        <v>32674</v>
      </c>
      <c r="G708">
        <v>1</v>
      </c>
      <c r="H708" s="1">
        <v>32309</v>
      </c>
      <c r="I708" s="2">
        <v>2.0577730208968896</v>
      </c>
      <c r="J708" s="2">
        <v>3.311127729514455</v>
      </c>
      <c r="K708" s="3">
        <v>102142750</v>
      </c>
      <c r="L708" s="1">
        <v>32672</v>
      </c>
      <c r="M708" s="2">
        <v>2.7883500000000003</v>
      </c>
      <c r="N708" s="2">
        <v>2.8221267944313868</v>
      </c>
      <c r="O708" s="3">
        <v>131052450</v>
      </c>
      <c r="P708">
        <f t="shared" si="11"/>
        <v>0.2325498750668088</v>
      </c>
    </row>
    <row r="709" spans="1:16" x14ac:dyDescent="0.25">
      <c r="A709">
        <v>3043</v>
      </c>
      <c r="B709" t="s">
        <v>222</v>
      </c>
      <c r="C709" t="s">
        <v>7</v>
      </c>
      <c r="D709" t="b">
        <v>0</v>
      </c>
      <c r="E709" s="2">
        <v>0.58974400000000005</v>
      </c>
      <c r="F709" s="1">
        <v>29453</v>
      </c>
      <c r="G709">
        <v>1</v>
      </c>
      <c r="H709" s="1">
        <v>29087</v>
      </c>
      <c r="I709" s="2">
        <v>2.785884791637637E-2</v>
      </c>
      <c r="J709" s="2" t="s">
        <v>8</v>
      </c>
      <c r="K709" s="3">
        <v>1775318.75</v>
      </c>
      <c r="L709" s="1">
        <v>29451</v>
      </c>
      <c r="M709" s="2">
        <v>2.6339299999999996E-2</v>
      </c>
      <c r="N709" s="2" t="s">
        <v>8</v>
      </c>
      <c r="O709" s="3">
        <v>1646206.25</v>
      </c>
      <c r="P709">
        <f t="shared" si="11"/>
        <v>4.8368712431257977E-4</v>
      </c>
    </row>
    <row r="710" spans="1:16" x14ac:dyDescent="0.25">
      <c r="A710">
        <v>3045</v>
      </c>
      <c r="B710" t="s">
        <v>223</v>
      </c>
      <c r="C710" t="s">
        <v>7</v>
      </c>
      <c r="D710" t="b">
        <v>0</v>
      </c>
      <c r="E710" s="2">
        <v>0.98199999999999998</v>
      </c>
      <c r="F710" s="1">
        <v>30427</v>
      </c>
      <c r="G710">
        <v>1</v>
      </c>
      <c r="H710" s="1">
        <v>30151</v>
      </c>
      <c r="I710" s="2">
        <v>1.0484100000000001E-2</v>
      </c>
      <c r="J710" s="2">
        <v>1.3023046972860127E-2</v>
      </c>
      <c r="K710" s="3">
        <v>13760380.914508799</v>
      </c>
      <c r="L710" s="1">
        <v>30425</v>
      </c>
      <c r="M710" s="2">
        <v>1.2808099999999999E-2</v>
      </c>
      <c r="N710" s="2">
        <v>1.2534242598684207E-2</v>
      </c>
      <c r="O710" s="3">
        <v>16810630.840140801</v>
      </c>
      <c r="P710">
        <f t="shared" si="11"/>
        <v>7.3975217549112889E-4</v>
      </c>
    </row>
    <row r="711" spans="1:16" x14ac:dyDescent="0.25">
      <c r="A711">
        <v>3046</v>
      </c>
      <c r="B711" t="s">
        <v>223</v>
      </c>
      <c r="C711" t="s">
        <v>7</v>
      </c>
      <c r="D711" t="b">
        <v>0</v>
      </c>
      <c r="E711" s="2">
        <v>1</v>
      </c>
      <c r="F711" s="1">
        <v>31911</v>
      </c>
      <c r="G711">
        <v>1</v>
      </c>
      <c r="J711" s="2" t="s">
        <v>8</v>
      </c>
      <c r="N711" s="2" t="s">
        <v>8</v>
      </c>
      <c r="P711">
        <f t="shared" si="11"/>
        <v>0</v>
      </c>
    </row>
    <row r="712" spans="1:16" x14ac:dyDescent="0.25">
      <c r="A712">
        <v>3048</v>
      </c>
      <c r="B712" t="s">
        <v>223</v>
      </c>
      <c r="C712" t="s">
        <v>7</v>
      </c>
      <c r="D712" t="b">
        <v>0</v>
      </c>
      <c r="E712" s="2">
        <v>0.88400000000000001</v>
      </c>
      <c r="F712" s="1">
        <v>34290</v>
      </c>
      <c r="G712">
        <v>1</v>
      </c>
      <c r="H712" s="1">
        <v>33925</v>
      </c>
      <c r="I712" s="2">
        <v>0.124983</v>
      </c>
      <c r="J712" s="2">
        <v>0.12824891501976285</v>
      </c>
      <c r="K712" s="3">
        <v>28871073</v>
      </c>
      <c r="L712" s="1">
        <v>34288</v>
      </c>
      <c r="M712" s="2">
        <v>0.117752</v>
      </c>
      <c r="N712" s="2">
        <v>0.11745039402347919</v>
      </c>
      <c r="O712" s="3">
        <v>27200712</v>
      </c>
      <c r="P712">
        <f t="shared" si="11"/>
        <v>2.3016987869949909E-3</v>
      </c>
    </row>
    <row r="713" spans="1:16" x14ac:dyDescent="0.25">
      <c r="A713">
        <v>3051</v>
      </c>
      <c r="B713" t="s">
        <v>224</v>
      </c>
      <c r="C713" t="s">
        <v>7</v>
      </c>
      <c r="D713" t="b">
        <v>0</v>
      </c>
      <c r="E713" s="2">
        <v>0.81299999999999994</v>
      </c>
      <c r="F713" s="1">
        <v>28023</v>
      </c>
      <c r="G713">
        <v>2</v>
      </c>
      <c r="H713" s="1">
        <v>27659</v>
      </c>
      <c r="I713" s="2">
        <v>1.1369700430712033</v>
      </c>
      <c r="J713" s="2" t="s">
        <v>8</v>
      </c>
      <c r="K713" s="3">
        <v>14316240</v>
      </c>
      <c r="L713" s="1">
        <v>28019</v>
      </c>
      <c r="M713" s="2">
        <v>1.58449</v>
      </c>
      <c r="N713" s="2" t="s">
        <v>8</v>
      </c>
      <c r="O713" s="3">
        <v>19013880</v>
      </c>
      <c r="P713">
        <f t="shared" si="11"/>
        <v>0.14245002655498018</v>
      </c>
    </row>
    <row r="714" spans="1:16" x14ac:dyDescent="0.25">
      <c r="A714">
        <v>3074</v>
      </c>
      <c r="B714" t="s">
        <v>225</v>
      </c>
      <c r="C714" t="s">
        <v>7</v>
      </c>
      <c r="D714" t="b">
        <v>0</v>
      </c>
      <c r="E714" s="2">
        <v>0.72299999999999998</v>
      </c>
      <c r="F714" s="1">
        <v>32583</v>
      </c>
      <c r="G714">
        <v>1</v>
      </c>
      <c r="H714" s="1">
        <v>32218</v>
      </c>
      <c r="I714" s="2">
        <v>14.725839600727083</v>
      </c>
      <c r="J714" s="2">
        <v>19.409875726448551</v>
      </c>
      <c r="K714" s="3">
        <v>156644425.59999999</v>
      </c>
      <c r="L714" s="1">
        <v>32581</v>
      </c>
      <c r="M714" s="2">
        <v>15.751899999999999</v>
      </c>
      <c r="N714" s="2">
        <v>16.176362401867173</v>
      </c>
      <c r="O714" s="3">
        <v>165785597.12</v>
      </c>
      <c r="P714">
        <f t="shared" si="11"/>
        <v>0.32660516891025682</v>
      </c>
    </row>
    <row r="715" spans="1:16" x14ac:dyDescent="0.25">
      <c r="A715">
        <v>3075</v>
      </c>
      <c r="B715" t="s">
        <v>225</v>
      </c>
      <c r="C715" t="s">
        <v>7</v>
      </c>
      <c r="D715" t="b">
        <v>0</v>
      </c>
      <c r="E715" s="2">
        <v>0.13600000000000001</v>
      </c>
      <c r="F715" s="1">
        <v>33038</v>
      </c>
      <c r="G715">
        <v>1</v>
      </c>
      <c r="H715" s="1">
        <v>32673</v>
      </c>
      <c r="I715" s="2">
        <v>11.860878864881059</v>
      </c>
      <c r="J715" s="2">
        <v>15.6121570065041</v>
      </c>
      <c r="K715" s="3">
        <v>202638845.98000002</v>
      </c>
      <c r="L715" s="1">
        <v>33036</v>
      </c>
      <c r="M715" s="2">
        <v>12.291699999999999</v>
      </c>
      <c r="N715" s="2">
        <v>12.491801419229162</v>
      </c>
      <c r="O715" s="3">
        <v>206988540.49000001</v>
      </c>
      <c r="P715">
        <f t="shared" si="11"/>
        <v>0.13713462648528127</v>
      </c>
    </row>
    <row r="716" spans="1:16" x14ac:dyDescent="0.25">
      <c r="A716">
        <v>3082</v>
      </c>
      <c r="B716" t="s">
        <v>226</v>
      </c>
      <c r="C716" t="s">
        <v>7</v>
      </c>
      <c r="D716" t="b">
        <v>0</v>
      </c>
      <c r="E716" s="2">
        <v>0.70499999999999996</v>
      </c>
      <c r="F716" s="1">
        <v>33345</v>
      </c>
      <c r="G716">
        <v>1</v>
      </c>
      <c r="H716" s="1">
        <v>33091</v>
      </c>
      <c r="I716" s="2">
        <v>2.0658300000000001</v>
      </c>
      <c r="J716" s="2">
        <v>1.8212670724992353</v>
      </c>
      <c r="K716" s="3">
        <v>55777410</v>
      </c>
      <c r="L716" s="1">
        <v>33343</v>
      </c>
      <c r="M716" s="2">
        <v>2.2414200000000002</v>
      </c>
      <c r="N716" s="2">
        <v>2.2496160334320043</v>
      </c>
      <c r="O716" s="3">
        <v>60518340.000000007</v>
      </c>
      <c r="P716">
        <f t="shared" si="11"/>
        <v>5.5892032915011852E-2</v>
      </c>
    </row>
    <row r="717" spans="1:16" x14ac:dyDescent="0.25">
      <c r="A717">
        <v>3084</v>
      </c>
      <c r="B717" t="s">
        <v>226</v>
      </c>
      <c r="C717" t="s">
        <v>7</v>
      </c>
      <c r="D717" t="b">
        <v>0</v>
      </c>
      <c r="E717" s="2">
        <v>1</v>
      </c>
      <c r="F717" s="1">
        <v>34257</v>
      </c>
      <c r="G717">
        <v>1</v>
      </c>
      <c r="H717" s="1">
        <v>33892</v>
      </c>
      <c r="I717" s="2">
        <v>0.66548101443235708</v>
      </c>
      <c r="J717" s="2">
        <v>0.84146880035731475</v>
      </c>
      <c r="K717" s="3">
        <v>46317484.799999997</v>
      </c>
      <c r="L717" s="1">
        <v>34255</v>
      </c>
      <c r="M717" s="2">
        <v>0.53918100000000002</v>
      </c>
      <c r="N717" s="2">
        <v>0.54288709727140183</v>
      </c>
      <c r="O717" s="3">
        <v>34938928.800000004</v>
      </c>
      <c r="P717">
        <f t="shared" si="11"/>
        <v>4.0202543218974693E-2</v>
      </c>
    </row>
    <row r="718" spans="1:16" x14ac:dyDescent="0.25">
      <c r="A718">
        <v>3086</v>
      </c>
      <c r="B718" t="s">
        <v>227</v>
      </c>
      <c r="C718" t="s">
        <v>7</v>
      </c>
      <c r="D718" t="b">
        <v>0</v>
      </c>
      <c r="E718" s="2">
        <v>0.753</v>
      </c>
      <c r="F718" s="1">
        <v>34257</v>
      </c>
      <c r="G718">
        <v>1</v>
      </c>
      <c r="H718" s="1">
        <v>33892</v>
      </c>
      <c r="I718" s="2">
        <v>1.5886035636608806</v>
      </c>
      <c r="J718" s="2">
        <v>2.008712954940282</v>
      </c>
      <c r="K718" s="3">
        <v>16526600</v>
      </c>
      <c r="L718" s="1">
        <v>34255</v>
      </c>
      <c r="M718" s="2">
        <v>0.8934700000000001</v>
      </c>
      <c r="N718" s="2">
        <v>0.89961132680691536</v>
      </c>
      <c r="O718" s="3">
        <v>8934700</v>
      </c>
      <c r="P718">
        <f t="shared" si="11"/>
        <v>0.2212678855314277</v>
      </c>
    </row>
    <row r="719" spans="1:16" x14ac:dyDescent="0.25">
      <c r="A719">
        <v>3091</v>
      </c>
      <c r="B719" t="s">
        <v>228</v>
      </c>
      <c r="C719" t="s">
        <v>7</v>
      </c>
      <c r="D719" t="b">
        <v>0</v>
      </c>
      <c r="E719" s="2">
        <v>0.92400000000000004</v>
      </c>
      <c r="F719" s="1">
        <v>31189</v>
      </c>
      <c r="G719">
        <v>1</v>
      </c>
      <c r="H719" s="1">
        <v>30824</v>
      </c>
      <c r="I719" s="2">
        <v>7.9182158988993461</v>
      </c>
      <c r="J719" s="2">
        <v>12.621695455324202</v>
      </c>
      <c r="K719" s="3">
        <v>142764070.59</v>
      </c>
      <c r="L719" s="1">
        <v>31187</v>
      </c>
      <c r="M719" s="2">
        <v>8.9450299999999991</v>
      </c>
      <c r="N719" s="2">
        <v>9.0127953787878763</v>
      </c>
      <c r="O719" s="3">
        <v>165754089.40899998</v>
      </c>
      <c r="P719">
        <f t="shared" si="11"/>
        <v>0.32684507965326021</v>
      </c>
    </row>
    <row r="720" spans="1:16" x14ac:dyDescent="0.25">
      <c r="A720">
        <v>3093</v>
      </c>
      <c r="B720" t="s">
        <v>228</v>
      </c>
      <c r="C720" t="s">
        <v>7</v>
      </c>
      <c r="D720" t="b">
        <v>0</v>
      </c>
      <c r="E720" s="2">
        <v>0.47599999999999998</v>
      </c>
      <c r="F720" s="1">
        <v>33102</v>
      </c>
      <c r="G720">
        <v>1</v>
      </c>
      <c r="H720" s="1">
        <v>32737</v>
      </c>
      <c r="I720" s="2">
        <v>14.680907599873553</v>
      </c>
      <c r="J720" s="2">
        <v>14.831108304690739</v>
      </c>
      <c r="K720" s="3">
        <v>281829656.88</v>
      </c>
      <c r="L720" s="1">
        <v>33099</v>
      </c>
      <c r="M720" s="2">
        <v>13.169700000000001</v>
      </c>
      <c r="N720" s="2">
        <v>12.826106172446707</v>
      </c>
      <c r="O720" s="3">
        <v>248674226.31</v>
      </c>
      <c r="P720">
        <f t="shared" si="11"/>
        <v>0.48103231911582994</v>
      </c>
    </row>
    <row r="721" spans="1:16" x14ac:dyDescent="0.25">
      <c r="A721">
        <v>3096</v>
      </c>
      <c r="B721" t="s">
        <v>228</v>
      </c>
      <c r="C721" t="s">
        <v>7</v>
      </c>
      <c r="D721" t="b">
        <v>0</v>
      </c>
      <c r="E721" s="2">
        <v>0.84220200000000001</v>
      </c>
      <c r="F721" s="1">
        <v>34837</v>
      </c>
      <c r="G721">
        <v>1</v>
      </c>
      <c r="H721" s="1">
        <v>34472</v>
      </c>
      <c r="I721" s="2">
        <v>6.8252489096395932</v>
      </c>
      <c r="J721" s="2">
        <v>5.4421189981497147</v>
      </c>
      <c r="K721" s="3">
        <v>312824199.50400001</v>
      </c>
      <c r="L721" s="1">
        <v>34835</v>
      </c>
      <c r="M721" s="2">
        <v>5.7595299999999998</v>
      </c>
      <c r="N721" s="2">
        <v>5.7681534852769918</v>
      </c>
      <c r="O721" s="3">
        <v>261083526.57099998</v>
      </c>
      <c r="P721">
        <f t="shared" si="11"/>
        <v>0.3392288648312925</v>
      </c>
    </row>
    <row r="722" spans="1:16" x14ac:dyDescent="0.25">
      <c r="A722">
        <v>3106</v>
      </c>
      <c r="B722" t="s">
        <v>229</v>
      </c>
      <c r="C722" t="s">
        <v>43</v>
      </c>
      <c r="D722" t="b">
        <v>0</v>
      </c>
      <c r="E722" s="2">
        <v>0.91800000000000004</v>
      </c>
      <c r="F722" s="1">
        <v>31189</v>
      </c>
      <c r="G722">
        <v>1</v>
      </c>
      <c r="H722" s="1">
        <v>30824</v>
      </c>
      <c r="I722" s="2">
        <v>6.4676346902342061</v>
      </c>
      <c r="J722" s="2">
        <v>10.309458142935124</v>
      </c>
      <c r="K722" s="3">
        <v>2928350.1100000003</v>
      </c>
      <c r="L722" s="1">
        <v>31187</v>
      </c>
      <c r="M722" s="2">
        <v>7.3801699999999979</v>
      </c>
      <c r="N722" s="2">
        <v>7.4360803787878753</v>
      </c>
      <c r="O722" s="3">
        <v>36328001.204599999</v>
      </c>
      <c r="P722">
        <f t="shared" si="11"/>
        <v>0.29046901059023933</v>
      </c>
    </row>
    <row r="723" spans="1:16" x14ac:dyDescent="0.25">
      <c r="A723">
        <v>3107</v>
      </c>
      <c r="B723" t="s">
        <v>229</v>
      </c>
      <c r="C723" t="s">
        <v>43</v>
      </c>
      <c r="D723" t="b">
        <v>0</v>
      </c>
      <c r="E723" s="2">
        <v>0.89800000000000002</v>
      </c>
      <c r="F723" s="1">
        <v>31488</v>
      </c>
      <c r="G723">
        <v>5</v>
      </c>
      <c r="H723" s="1">
        <v>31124</v>
      </c>
      <c r="I723" s="2">
        <v>6.6998729009044586</v>
      </c>
      <c r="J723" s="2">
        <v>14.998384189838347</v>
      </c>
      <c r="K723" s="3">
        <v>3295097.9899999998</v>
      </c>
      <c r="L723" s="1">
        <v>31484</v>
      </c>
      <c r="M723" s="2">
        <v>7.6435599999999999</v>
      </c>
      <c r="N723" s="2">
        <v>7.9226278615457568</v>
      </c>
      <c r="O723" s="3">
        <v>37624506.8728</v>
      </c>
      <c r="P723">
        <f t="shared" si="11"/>
        <v>0.30038493310621334</v>
      </c>
    </row>
    <row r="724" spans="1:16" x14ac:dyDescent="0.25">
      <c r="A724">
        <v>3112</v>
      </c>
      <c r="B724" t="s">
        <v>229</v>
      </c>
      <c r="C724" t="s">
        <v>43</v>
      </c>
      <c r="D724" t="b">
        <v>0</v>
      </c>
      <c r="E724" s="2">
        <v>0.46800000000000003</v>
      </c>
      <c r="F724" s="1">
        <v>33102</v>
      </c>
      <c r="G724">
        <v>1</v>
      </c>
      <c r="H724" s="1">
        <v>32737</v>
      </c>
      <c r="I724" s="2">
        <v>7.5053472508463512</v>
      </c>
      <c r="J724" s="2">
        <v>7.5821346319606207</v>
      </c>
      <c r="K724" s="3">
        <v>66882236.610000007</v>
      </c>
      <c r="L724" s="1">
        <v>33099</v>
      </c>
      <c r="M724" s="2">
        <v>9.2859000000000016</v>
      </c>
      <c r="N724" s="2">
        <v>9.0436334393891187</v>
      </c>
      <c r="O724" s="3">
        <v>108984893.94</v>
      </c>
      <c r="P724">
        <f t="shared" si="11"/>
        <v>0.566767542927334</v>
      </c>
    </row>
    <row r="725" spans="1:16" x14ac:dyDescent="0.25">
      <c r="A725">
        <v>3112</v>
      </c>
      <c r="B725" t="s">
        <v>229</v>
      </c>
      <c r="C725" t="s">
        <v>43</v>
      </c>
      <c r="D725" t="b">
        <v>0</v>
      </c>
      <c r="E725" s="2">
        <v>0.46800000000000003</v>
      </c>
      <c r="F725" s="1">
        <v>33102</v>
      </c>
      <c r="G725">
        <v>5</v>
      </c>
      <c r="H725" s="1">
        <v>32737</v>
      </c>
      <c r="I725" s="2">
        <v>7.5053472508463512</v>
      </c>
      <c r="J725" s="2">
        <v>7.5821346319606207</v>
      </c>
      <c r="K725" s="3">
        <v>66882236.610000007</v>
      </c>
      <c r="L725" s="1">
        <v>33099</v>
      </c>
      <c r="M725" s="2">
        <v>9.2859000000000016</v>
      </c>
      <c r="N725" s="2">
        <v>9.0436334393891187</v>
      </c>
      <c r="O725" s="3">
        <v>108984893.94</v>
      </c>
      <c r="P725">
        <f t="shared" si="11"/>
        <v>0.566767542927334</v>
      </c>
    </row>
    <row r="726" spans="1:16" x14ac:dyDescent="0.25">
      <c r="A726">
        <v>3129</v>
      </c>
      <c r="B726" t="s">
        <v>229</v>
      </c>
      <c r="C726" t="s">
        <v>43</v>
      </c>
      <c r="D726" t="b">
        <v>0</v>
      </c>
      <c r="E726" s="2">
        <v>0.86294000000000004</v>
      </c>
      <c r="F726" s="1">
        <v>34837</v>
      </c>
      <c r="G726">
        <v>1</v>
      </c>
      <c r="H726" s="1">
        <v>34472</v>
      </c>
      <c r="I726" s="2">
        <v>3.6474831421273555</v>
      </c>
      <c r="J726" s="2">
        <v>2.908324306702871</v>
      </c>
      <c r="K726" s="3">
        <v>114106201.09200001</v>
      </c>
      <c r="L726" s="1">
        <v>34835</v>
      </c>
      <c r="M726" s="2">
        <v>2.4619500000000003</v>
      </c>
      <c r="N726" s="2">
        <v>2.465636167027117</v>
      </c>
      <c r="O726" s="3">
        <v>75785222.069999993</v>
      </c>
      <c r="P726">
        <f t="shared" si="11"/>
        <v>0.37736691953767015</v>
      </c>
    </row>
    <row r="727" spans="1:16" x14ac:dyDescent="0.25">
      <c r="A727">
        <v>3137</v>
      </c>
      <c r="B727" t="s">
        <v>230</v>
      </c>
      <c r="C727" t="s">
        <v>7</v>
      </c>
      <c r="D727" t="b">
        <v>0</v>
      </c>
      <c r="E727" s="2">
        <v>0.186</v>
      </c>
      <c r="F727" s="1">
        <v>33102</v>
      </c>
      <c r="G727">
        <v>1</v>
      </c>
      <c r="H727" s="1">
        <v>32737</v>
      </c>
      <c r="I727" s="2">
        <v>66.654121378375507</v>
      </c>
      <c r="J727" s="2">
        <v>67.336061234061845</v>
      </c>
      <c r="K727" s="3">
        <v>1000171945.05</v>
      </c>
      <c r="L727" s="1">
        <v>33099</v>
      </c>
      <c r="M727" s="2">
        <v>66.183999999999997</v>
      </c>
      <c r="N727" s="2">
        <v>64.457277760101803</v>
      </c>
      <c r="O727" s="3">
        <v>981409444</v>
      </c>
      <c r="P727">
        <f t="shared" si="11"/>
        <v>0.14964428244327518</v>
      </c>
    </row>
    <row r="728" spans="1:16" x14ac:dyDescent="0.25">
      <c r="A728">
        <v>3138</v>
      </c>
      <c r="B728" t="s">
        <v>230</v>
      </c>
      <c r="C728" t="s">
        <v>7</v>
      </c>
      <c r="D728" t="b">
        <v>0</v>
      </c>
      <c r="E728" s="2">
        <v>0.79600000000000004</v>
      </c>
      <c r="F728" s="1">
        <v>33772</v>
      </c>
      <c r="G728">
        <v>1</v>
      </c>
      <c r="H728" s="1">
        <v>33406</v>
      </c>
      <c r="I728" s="2">
        <v>11.966300000000002</v>
      </c>
      <c r="J728" s="2">
        <v>9.036267686904166</v>
      </c>
      <c r="K728" s="3">
        <v>1005503107.6352</v>
      </c>
      <c r="L728" s="1">
        <v>33770</v>
      </c>
      <c r="M728" s="2">
        <v>6.9205200000000007</v>
      </c>
      <c r="N728" s="2">
        <v>6.9420457231726287</v>
      </c>
      <c r="O728" s="3">
        <v>581516790.19007993</v>
      </c>
      <c r="P728">
        <f t="shared" si="11"/>
        <v>1.6061216575084478</v>
      </c>
    </row>
    <row r="729" spans="1:16" x14ac:dyDescent="0.25">
      <c r="A729">
        <v>3138</v>
      </c>
      <c r="B729" t="s">
        <v>230</v>
      </c>
      <c r="C729" t="s">
        <v>7</v>
      </c>
      <c r="D729" t="b">
        <v>0</v>
      </c>
      <c r="E729" s="2">
        <v>0.79600000000000004</v>
      </c>
      <c r="F729" s="1">
        <v>33772</v>
      </c>
      <c r="G729">
        <v>2</v>
      </c>
      <c r="H729" s="1">
        <v>33406</v>
      </c>
      <c r="I729" s="2">
        <v>11.966300000000002</v>
      </c>
      <c r="J729" s="2">
        <v>9.036267686904166</v>
      </c>
      <c r="K729" s="3">
        <v>1005503107.6352</v>
      </c>
      <c r="L729" s="1">
        <v>33770</v>
      </c>
      <c r="M729" s="2">
        <v>6.9205200000000007</v>
      </c>
      <c r="N729" s="2">
        <v>6.9420457231726287</v>
      </c>
      <c r="O729" s="3">
        <v>581516790.19007993</v>
      </c>
      <c r="P729">
        <f t="shared" si="11"/>
        <v>1.6061216575084478</v>
      </c>
    </row>
    <row r="730" spans="1:16" x14ac:dyDescent="0.25">
      <c r="A730">
        <v>3139</v>
      </c>
      <c r="B730" t="s">
        <v>230</v>
      </c>
      <c r="C730" t="s">
        <v>7</v>
      </c>
      <c r="D730" t="b">
        <v>0</v>
      </c>
      <c r="E730" s="2">
        <v>0.879</v>
      </c>
      <c r="F730" s="1">
        <v>34501</v>
      </c>
      <c r="G730">
        <v>1</v>
      </c>
      <c r="H730" s="1">
        <v>34136</v>
      </c>
      <c r="I730" s="2">
        <v>4.8296230740107067</v>
      </c>
      <c r="J730" s="2">
        <v>7.5219232144475923</v>
      </c>
      <c r="K730" s="3">
        <v>618519180.16000009</v>
      </c>
      <c r="L730" s="1">
        <v>34499</v>
      </c>
      <c r="M730" s="2">
        <v>7.7768099999999993</v>
      </c>
      <c r="N730" s="2">
        <v>7.679009700780572</v>
      </c>
      <c r="O730" s="3">
        <v>972910038.24000001</v>
      </c>
      <c r="P730">
        <f t="shared" si="11"/>
        <v>0.93811873497400766</v>
      </c>
    </row>
    <row r="731" spans="1:16" x14ac:dyDescent="0.25">
      <c r="A731">
        <v>3139</v>
      </c>
      <c r="B731" t="s">
        <v>230</v>
      </c>
      <c r="C731" t="s">
        <v>7</v>
      </c>
      <c r="D731" t="b">
        <v>0</v>
      </c>
      <c r="E731" s="2">
        <v>0.879</v>
      </c>
      <c r="F731" s="1">
        <v>34501</v>
      </c>
      <c r="G731">
        <v>10</v>
      </c>
      <c r="H731" s="1">
        <v>34136</v>
      </c>
      <c r="I731" s="2">
        <v>4.8296230740107067</v>
      </c>
      <c r="J731" s="2">
        <v>7.5219232144475923</v>
      </c>
      <c r="K731" s="3">
        <v>618519180.16000009</v>
      </c>
      <c r="L731" s="1">
        <v>34499</v>
      </c>
      <c r="M731" s="2">
        <v>7.7768099999999993</v>
      </c>
      <c r="N731" s="2">
        <v>7.679009700780572</v>
      </c>
      <c r="O731" s="3">
        <v>972910038.24000001</v>
      </c>
      <c r="P731">
        <f t="shared" si="11"/>
        <v>0.93811873497400766</v>
      </c>
    </row>
    <row r="732" spans="1:16" x14ac:dyDescent="0.25">
      <c r="A732">
        <v>3167</v>
      </c>
      <c r="B732" t="s">
        <v>231</v>
      </c>
      <c r="C732" t="s">
        <v>43</v>
      </c>
      <c r="D732" t="b">
        <v>0</v>
      </c>
      <c r="E732" s="2">
        <v>0.376</v>
      </c>
      <c r="F732" s="1">
        <v>31215</v>
      </c>
      <c r="G732">
        <v>2</v>
      </c>
      <c r="H732" s="1">
        <v>30851</v>
      </c>
      <c r="I732" s="2">
        <v>18.567491971524586</v>
      </c>
      <c r="J732" s="2">
        <v>32.067184812407547</v>
      </c>
      <c r="K732" s="3">
        <v>11405234.619200001</v>
      </c>
      <c r="L732" s="1">
        <v>31211</v>
      </c>
      <c r="M732" s="2">
        <v>43.640599999999992</v>
      </c>
      <c r="N732" s="2">
        <v>44.769409976905301</v>
      </c>
      <c r="O732" s="3">
        <v>25563485.183800001</v>
      </c>
      <c r="P732">
        <f t="shared" si="11"/>
        <v>7.9810181628178949</v>
      </c>
    </row>
    <row r="733" spans="1:16" x14ac:dyDescent="0.25">
      <c r="A733">
        <v>3168</v>
      </c>
      <c r="B733" t="s">
        <v>231</v>
      </c>
      <c r="C733" t="s">
        <v>43</v>
      </c>
      <c r="D733" t="b">
        <v>0</v>
      </c>
      <c r="E733" s="2">
        <v>0.191</v>
      </c>
      <c r="F733" s="1">
        <v>33102</v>
      </c>
      <c r="G733">
        <v>1</v>
      </c>
      <c r="H733" s="1">
        <v>32737</v>
      </c>
      <c r="I733" s="2">
        <v>31.358029545678022</v>
      </c>
      <c r="J733" s="2">
        <v>31.678854270402777</v>
      </c>
      <c r="K733" s="3">
        <v>293202530.48500001</v>
      </c>
      <c r="L733" s="1">
        <v>33099</v>
      </c>
      <c r="M733" s="2">
        <v>42.762599999999992</v>
      </c>
      <c r="N733" s="2">
        <v>41.64693560292713</v>
      </c>
      <c r="O733" s="3">
        <v>392199324.02999997</v>
      </c>
      <c r="P733">
        <f t="shared" si="11"/>
        <v>3.6301875232902483</v>
      </c>
    </row>
    <row r="734" spans="1:16" x14ac:dyDescent="0.25">
      <c r="A734">
        <v>3169</v>
      </c>
      <c r="B734" t="s">
        <v>231</v>
      </c>
      <c r="C734" t="s">
        <v>43</v>
      </c>
      <c r="D734" t="b">
        <v>0</v>
      </c>
      <c r="E734" s="2">
        <v>0.96599999999999997</v>
      </c>
      <c r="F734" s="1">
        <v>33772</v>
      </c>
      <c r="G734">
        <v>1</v>
      </c>
      <c r="H734" s="1">
        <v>33406</v>
      </c>
      <c r="I734" s="2">
        <v>7.3956600000000003</v>
      </c>
      <c r="J734" s="2">
        <v>5.5847808830908177</v>
      </c>
      <c r="K734" s="3">
        <v>384367981.08600003</v>
      </c>
      <c r="L734" s="1">
        <v>33770</v>
      </c>
      <c r="M734" s="2">
        <v>3.0780799999999999</v>
      </c>
      <c r="N734" s="2">
        <v>3.0876541213063762</v>
      </c>
      <c r="O734" s="3">
        <v>159974281.56799999</v>
      </c>
      <c r="P734">
        <f t="shared" si="11"/>
        <v>1.374328398389411</v>
      </c>
    </row>
    <row r="735" spans="1:16" x14ac:dyDescent="0.25">
      <c r="A735">
        <v>3169</v>
      </c>
      <c r="B735" t="s">
        <v>231</v>
      </c>
      <c r="C735" t="s">
        <v>43</v>
      </c>
      <c r="D735" t="b">
        <v>0</v>
      </c>
      <c r="E735" s="2">
        <v>0.96599999999999997</v>
      </c>
      <c r="F735" s="1">
        <v>33772</v>
      </c>
      <c r="G735">
        <v>5</v>
      </c>
      <c r="H735" s="1">
        <v>33406</v>
      </c>
      <c r="I735" s="2">
        <v>7.3956600000000003</v>
      </c>
      <c r="J735" s="2">
        <v>5.5847808830908177</v>
      </c>
      <c r="K735" s="3">
        <v>384367981.08600003</v>
      </c>
      <c r="L735" s="1">
        <v>33770</v>
      </c>
      <c r="M735" s="2">
        <v>3.0780799999999999</v>
      </c>
      <c r="N735" s="2">
        <v>3.0876541213063762</v>
      </c>
      <c r="O735" s="3">
        <v>159974281.56799999</v>
      </c>
      <c r="P735">
        <f t="shared" si="11"/>
        <v>1.374328398389411</v>
      </c>
    </row>
    <row r="736" spans="1:16" x14ac:dyDescent="0.25">
      <c r="A736">
        <v>3173</v>
      </c>
      <c r="B736" t="s">
        <v>231</v>
      </c>
      <c r="C736" t="s">
        <v>43</v>
      </c>
      <c r="D736" t="b">
        <v>0</v>
      </c>
      <c r="E736" s="2">
        <v>0.99715799999999999</v>
      </c>
      <c r="F736" s="1">
        <v>34501</v>
      </c>
      <c r="G736">
        <v>1</v>
      </c>
      <c r="H736" s="1">
        <v>34136</v>
      </c>
      <c r="I736" s="2">
        <v>2.4822613312177881</v>
      </c>
      <c r="J736" s="2">
        <v>3.8660116629158026</v>
      </c>
      <c r="K736" s="3">
        <v>204376558.68384001</v>
      </c>
      <c r="L736" s="1">
        <v>34499</v>
      </c>
      <c r="M736" s="2">
        <v>3.5816299999999996</v>
      </c>
      <c r="N736" s="2">
        <v>3.5365878187337376</v>
      </c>
      <c r="O736" s="3">
        <v>279226023.778</v>
      </c>
      <c r="P736">
        <f t="shared" si="11"/>
        <v>0.34993991583409123</v>
      </c>
    </row>
    <row r="737" spans="1:16" x14ac:dyDescent="0.25">
      <c r="A737">
        <v>3184</v>
      </c>
      <c r="B737" t="s">
        <v>232</v>
      </c>
      <c r="C737" t="s">
        <v>7</v>
      </c>
      <c r="D737" t="b">
        <v>0</v>
      </c>
      <c r="E737" s="2">
        <v>0.63200000000000001</v>
      </c>
      <c r="F737" s="1">
        <v>31398</v>
      </c>
      <c r="G737">
        <v>1</v>
      </c>
      <c r="H737" s="1">
        <v>31033</v>
      </c>
      <c r="I737" s="2">
        <v>26.832461939930919</v>
      </c>
      <c r="J737" s="2">
        <v>57.867598641537761</v>
      </c>
      <c r="K737" s="3">
        <v>125974000</v>
      </c>
      <c r="L737" s="1">
        <v>31394</v>
      </c>
      <c r="M737" s="2">
        <v>73.3369</v>
      </c>
      <c r="N737" s="2">
        <v>75.613277375999999</v>
      </c>
      <c r="O737" s="3">
        <v>293347600</v>
      </c>
      <c r="P737">
        <f t="shared" si="11"/>
        <v>14.802822385941731</v>
      </c>
    </row>
    <row r="738" spans="1:16" x14ac:dyDescent="0.25">
      <c r="A738">
        <v>3185</v>
      </c>
      <c r="B738" t="s">
        <v>232</v>
      </c>
      <c r="C738" t="s">
        <v>7</v>
      </c>
      <c r="D738" t="b">
        <v>0</v>
      </c>
      <c r="E738" s="2">
        <v>0.38300000000000001</v>
      </c>
      <c r="F738" s="1">
        <v>33162</v>
      </c>
      <c r="G738">
        <v>2</v>
      </c>
      <c r="H738" s="1">
        <v>32797</v>
      </c>
      <c r="I738" s="2">
        <v>86.72765320317238</v>
      </c>
      <c r="J738" s="2">
        <v>84.49950296922826</v>
      </c>
      <c r="K738" s="3">
        <v>515093599.99999994</v>
      </c>
      <c r="L738" s="1">
        <v>33158</v>
      </c>
      <c r="M738" s="2">
        <v>88.572400000000002</v>
      </c>
      <c r="N738" s="2">
        <v>88.475192317541612</v>
      </c>
      <c r="O738" s="3">
        <v>496005440</v>
      </c>
      <c r="P738">
        <f t="shared" si="11"/>
        <v>0.58720114293611259</v>
      </c>
    </row>
    <row r="739" spans="1:16" x14ac:dyDescent="0.25">
      <c r="A739">
        <v>3186</v>
      </c>
      <c r="B739" t="s">
        <v>232</v>
      </c>
      <c r="C739" t="s">
        <v>7</v>
      </c>
      <c r="D739" t="b">
        <v>0</v>
      </c>
      <c r="E739" s="2">
        <v>0.873</v>
      </c>
      <c r="F739" s="1">
        <v>34257</v>
      </c>
      <c r="G739">
        <v>1</v>
      </c>
      <c r="H739" s="1">
        <v>33892</v>
      </c>
      <c r="I739" s="2">
        <v>16.827478076845711</v>
      </c>
      <c r="J739" s="2">
        <v>21.277538326830285</v>
      </c>
      <c r="K739" s="3">
        <v>267235807.99999997</v>
      </c>
      <c r="L739" s="1">
        <v>34255</v>
      </c>
      <c r="M739" s="2">
        <v>18.530999999999999</v>
      </c>
      <c r="N739" s="2">
        <v>18.658374088731517</v>
      </c>
      <c r="O739" s="3">
        <v>290566080</v>
      </c>
      <c r="P739">
        <f t="shared" si="11"/>
        <v>0.54224786947083348</v>
      </c>
    </row>
    <row r="740" spans="1:16" x14ac:dyDescent="0.25">
      <c r="A740">
        <v>3186</v>
      </c>
      <c r="B740" t="s">
        <v>232</v>
      </c>
      <c r="C740" t="s">
        <v>7</v>
      </c>
      <c r="D740" t="b">
        <v>0</v>
      </c>
      <c r="E740" s="2">
        <v>0.873</v>
      </c>
      <c r="F740" s="1">
        <v>34257</v>
      </c>
      <c r="G740">
        <v>10</v>
      </c>
      <c r="H740" s="1">
        <v>33892</v>
      </c>
      <c r="I740" s="2">
        <v>16.827478076845711</v>
      </c>
      <c r="J740" s="2">
        <v>21.277538326830285</v>
      </c>
      <c r="K740" s="3">
        <v>267235807.99999997</v>
      </c>
      <c r="L740" s="1">
        <v>34255</v>
      </c>
      <c r="M740" s="2">
        <v>18.530999999999999</v>
      </c>
      <c r="N740" s="2">
        <v>18.658374088731517</v>
      </c>
      <c r="O740" s="3">
        <v>290566080</v>
      </c>
      <c r="P740">
        <f t="shared" si="11"/>
        <v>0.54224786947083348</v>
      </c>
    </row>
    <row r="741" spans="1:16" x14ac:dyDescent="0.25">
      <c r="A741">
        <v>3219</v>
      </c>
      <c r="B741" t="s">
        <v>233</v>
      </c>
      <c r="C741" t="s">
        <v>94</v>
      </c>
      <c r="D741" t="b">
        <v>0</v>
      </c>
      <c r="E741" s="2">
        <v>0.40899999999999997</v>
      </c>
      <c r="F741" s="1">
        <v>33162</v>
      </c>
      <c r="G741">
        <v>2</v>
      </c>
      <c r="H741" s="1">
        <v>32797</v>
      </c>
      <c r="I741" s="2">
        <v>35.747198009167015</v>
      </c>
      <c r="J741" s="2">
        <v>34.828804340421243</v>
      </c>
      <c r="K741" s="3">
        <v>48004919.159999996</v>
      </c>
      <c r="L741" s="1">
        <v>33158</v>
      </c>
      <c r="M741" s="2">
        <v>40.541900000000005</v>
      </c>
      <c r="N741" s="2">
        <v>40.497405505761854</v>
      </c>
      <c r="O741" s="3">
        <v>79376175.171999991</v>
      </c>
      <c r="P741">
        <f t="shared" si="11"/>
        <v>1.5262010449872438</v>
      </c>
    </row>
    <row r="742" spans="1:16" x14ac:dyDescent="0.25">
      <c r="A742">
        <v>3225</v>
      </c>
      <c r="B742" t="s">
        <v>233</v>
      </c>
      <c r="C742" t="s">
        <v>94</v>
      </c>
      <c r="D742" t="b">
        <v>0</v>
      </c>
      <c r="E742" s="2">
        <v>0.98099999999999998</v>
      </c>
      <c r="F742" s="1">
        <v>34257</v>
      </c>
      <c r="G742">
        <v>1</v>
      </c>
      <c r="H742" s="1">
        <v>33892</v>
      </c>
      <c r="I742" s="2">
        <v>6.7711152597912276</v>
      </c>
      <c r="J742" s="2">
        <v>8.5617502395581475</v>
      </c>
      <c r="K742" s="3">
        <v>51028475.569600001</v>
      </c>
      <c r="L742" s="1">
        <v>34255</v>
      </c>
      <c r="M742" s="2">
        <v>9.2043000000000017</v>
      </c>
      <c r="N742" s="2">
        <v>9.2675663820037517</v>
      </c>
      <c r="O742" s="3">
        <v>67365627.399000004</v>
      </c>
      <c r="P742">
        <f t="shared" si="11"/>
        <v>0.77450675771999122</v>
      </c>
    </row>
    <row r="743" spans="1:16" x14ac:dyDescent="0.25">
      <c r="A743">
        <v>3225</v>
      </c>
      <c r="B743" t="s">
        <v>233</v>
      </c>
      <c r="C743" t="s">
        <v>94</v>
      </c>
      <c r="D743" t="b">
        <v>0</v>
      </c>
      <c r="E743" s="2">
        <v>0.98099999999999998</v>
      </c>
      <c r="F743" s="1">
        <v>34257</v>
      </c>
      <c r="G743">
        <v>5</v>
      </c>
      <c r="H743" s="1">
        <v>33892</v>
      </c>
      <c r="I743" s="2">
        <v>6.7711152597912276</v>
      </c>
      <c r="J743" s="2">
        <v>8.5617502395581475</v>
      </c>
      <c r="K743" s="3">
        <v>51028475.569600001</v>
      </c>
      <c r="L743" s="1">
        <v>34255</v>
      </c>
      <c r="M743" s="2">
        <v>9.2043000000000017</v>
      </c>
      <c r="N743" s="2">
        <v>9.2675663820037517</v>
      </c>
      <c r="O743" s="3">
        <v>67365627.399000004</v>
      </c>
      <c r="P743">
        <f t="shared" si="11"/>
        <v>0.77450675771999122</v>
      </c>
    </row>
    <row r="744" spans="1:16" x14ac:dyDescent="0.25">
      <c r="A744">
        <v>3261</v>
      </c>
      <c r="B744" t="s">
        <v>234</v>
      </c>
      <c r="C744" t="s">
        <v>94</v>
      </c>
      <c r="D744" t="b">
        <v>0</v>
      </c>
      <c r="E744" s="2">
        <v>0.91500000000000004</v>
      </c>
      <c r="F744" s="1">
        <v>31701</v>
      </c>
      <c r="G744">
        <v>1</v>
      </c>
      <c r="J744" s="2" t="s">
        <v>8</v>
      </c>
      <c r="L744" s="1">
        <v>31699</v>
      </c>
      <c r="M744" s="2">
        <v>0.74369799999999997</v>
      </c>
      <c r="N744" s="2">
        <v>0.75008769362950534</v>
      </c>
      <c r="O744" s="3">
        <v>298028798.77158397</v>
      </c>
      <c r="P744">
        <f t="shared" si="11"/>
        <v>0.23672642573511277</v>
      </c>
    </row>
    <row r="745" spans="1:16" x14ac:dyDescent="0.25">
      <c r="A745">
        <v>3275</v>
      </c>
      <c r="B745" t="s">
        <v>235</v>
      </c>
      <c r="C745" t="s">
        <v>7</v>
      </c>
      <c r="D745" t="b">
        <v>0</v>
      </c>
      <c r="E745" s="2">
        <v>1</v>
      </c>
      <c r="F745" s="1">
        <v>33987</v>
      </c>
      <c r="G745">
        <v>1</v>
      </c>
      <c r="H745" s="1">
        <v>33623</v>
      </c>
      <c r="I745" s="2">
        <v>1.0637666428489685</v>
      </c>
      <c r="J745" s="2">
        <v>0.87861352637296353</v>
      </c>
      <c r="K745" s="3">
        <v>17159250</v>
      </c>
      <c r="L745" s="1">
        <v>33983</v>
      </c>
      <c r="M745" s="2">
        <v>0.82633100000000004</v>
      </c>
      <c r="N745" s="2">
        <v>0.85357919068100363</v>
      </c>
      <c r="O745" s="3">
        <v>12394965</v>
      </c>
      <c r="P745">
        <f t="shared" si="11"/>
        <v>7.557811245123032E-2</v>
      </c>
    </row>
    <row r="746" spans="1:16" x14ac:dyDescent="0.25">
      <c r="A746">
        <v>3276</v>
      </c>
      <c r="B746" t="s">
        <v>235</v>
      </c>
      <c r="C746" t="s">
        <v>7</v>
      </c>
      <c r="D746" t="b">
        <v>0</v>
      </c>
      <c r="E746" s="2">
        <v>0.97209299999999998</v>
      </c>
      <c r="F746" s="1">
        <v>34960</v>
      </c>
      <c r="G746">
        <v>1</v>
      </c>
      <c r="H746" s="1">
        <v>34596</v>
      </c>
      <c r="I746" s="2">
        <v>1.1570122704254659</v>
      </c>
      <c r="J746" s="2">
        <v>1.0712810868472034</v>
      </c>
      <c r="K746" s="3">
        <v>26029500</v>
      </c>
      <c r="L746" s="1">
        <v>34956</v>
      </c>
      <c r="M746" s="2">
        <v>1.1109</v>
      </c>
      <c r="N746" s="2">
        <v>1.1166956748569508</v>
      </c>
      <c r="O746" s="3">
        <v>23328900</v>
      </c>
      <c r="P746">
        <f t="shared" si="11"/>
        <v>1.4677991550806244E-2</v>
      </c>
    </row>
    <row r="747" spans="1:16" x14ac:dyDescent="0.25">
      <c r="A747">
        <v>3277</v>
      </c>
      <c r="B747" t="s">
        <v>235</v>
      </c>
      <c r="C747" t="s">
        <v>7</v>
      </c>
      <c r="D747" t="b">
        <v>0</v>
      </c>
      <c r="E747" s="2">
        <v>0.80243100000000001</v>
      </c>
      <c r="F747" s="1">
        <v>35954</v>
      </c>
      <c r="G747">
        <v>1</v>
      </c>
      <c r="H747" s="1">
        <v>35590</v>
      </c>
      <c r="I747" s="2">
        <v>1.4069436812576497</v>
      </c>
      <c r="J747" s="2">
        <v>2.9865999957197324</v>
      </c>
      <c r="K747" s="3">
        <v>52420550</v>
      </c>
      <c r="L747" s="1">
        <v>35950</v>
      </c>
      <c r="M747" s="2">
        <v>4.4105399999999992</v>
      </c>
      <c r="N747" s="2">
        <v>4.4375177920334181</v>
      </c>
      <c r="O747" s="3">
        <v>154368900</v>
      </c>
      <c r="P747">
        <f t="shared" si="11"/>
        <v>0.95607440236093</v>
      </c>
    </row>
    <row r="748" spans="1:16" x14ac:dyDescent="0.25">
      <c r="A748">
        <v>3277</v>
      </c>
      <c r="B748" t="s">
        <v>235</v>
      </c>
      <c r="C748" t="s">
        <v>7</v>
      </c>
      <c r="D748" t="b">
        <v>0</v>
      </c>
      <c r="E748" s="2">
        <v>0.80243100000000001</v>
      </c>
      <c r="F748" s="1">
        <v>35954</v>
      </c>
      <c r="G748">
        <v>10</v>
      </c>
      <c r="H748" s="1">
        <v>35590</v>
      </c>
      <c r="I748" s="2">
        <v>1.4069436812576497</v>
      </c>
      <c r="J748" s="2">
        <v>2.9865999957197324</v>
      </c>
      <c r="K748" s="3">
        <v>52420550</v>
      </c>
      <c r="L748" s="1">
        <v>35950</v>
      </c>
      <c r="M748" s="2">
        <v>4.4105399999999992</v>
      </c>
      <c r="N748" s="2">
        <v>4.4375177920334181</v>
      </c>
      <c r="O748" s="3">
        <v>154368900</v>
      </c>
      <c r="P748">
        <f t="shared" si="11"/>
        <v>0.95607440236093</v>
      </c>
    </row>
    <row r="749" spans="1:16" x14ac:dyDescent="0.25">
      <c r="A749">
        <v>3290</v>
      </c>
      <c r="B749" t="s">
        <v>236</v>
      </c>
      <c r="C749" t="s">
        <v>7</v>
      </c>
      <c r="D749" t="b">
        <v>0</v>
      </c>
      <c r="E749" s="2">
        <v>0.92200000000000004</v>
      </c>
      <c r="F749" s="1">
        <v>34351</v>
      </c>
      <c r="G749">
        <v>1</v>
      </c>
      <c r="H749" s="1">
        <v>33987</v>
      </c>
      <c r="I749" s="2">
        <v>0.8712629999999999</v>
      </c>
      <c r="J749" s="2">
        <v>1.0754243275503121</v>
      </c>
      <c r="K749" s="3">
        <v>17425260</v>
      </c>
      <c r="L749" s="1">
        <v>34347</v>
      </c>
      <c r="M749" s="2">
        <v>0.60167199999999998</v>
      </c>
      <c r="N749" s="2">
        <v>0.61013336982136079</v>
      </c>
      <c r="O749" s="3">
        <v>12033440</v>
      </c>
      <c r="P749">
        <f t="shared" si="11"/>
        <v>8.5813480526174282E-2</v>
      </c>
    </row>
    <row r="750" spans="1:16" x14ac:dyDescent="0.25">
      <c r="A750">
        <v>3290</v>
      </c>
      <c r="B750" t="s">
        <v>236</v>
      </c>
      <c r="C750" t="s">
        <v>7</v>
      </c>
      <c r="D750" t="b">
        <v>0</v>
      </c>
      <c r="E750" s="2">
        <v>0.92200000000000004</v>
      </c>
      <c r="F750" s="1">
        <v>34351</v>
      </c>
      <c r="G750">
        <v>5</v>
      </c>
      <c r="H750" s="1">
        <v>33987</v>
      </c>
      <c r="I750" s="2">
        <v>0.8712629999999999</v>
      </c>
      <c r="J750" s="2">
        <v>1.0754243275503121</v>
      </c>
      <c r="K750" s="3">
        <v>17425260</v>
      </c>
      <c r="L750" s="1">
        <v>34347</v>
      </c>
      <c r="M750" s="2">
        <v>0.60167199999999998</v>
      </c>
      <c r="N750" s="2">
        <v>0.61013336982136079</v>
      </c>
      <c r="O750" s="3">
        <v>12033440</v>
      </c>
      <c r="P750">
        <f t="shared" si="11"/>
        <v>8.5813480526174282E-2</v>
      </c>
    </row>
    <row r="751" spans="1:16" x14ac:dyDescent="0.25">
      <c r="A751">
        <v>3293</v>
      </c>
      <c r="B751" t="s">
        <v>236</v>
      </c>
      <c r="C751" t="s">
        <v>7</v>
      </c>
      <c r="D751" t="b">
        <v>0</v>
      </c>
      <c r="E751" s="2">
        <v>1</v>
      </c>
      <c r="F751" s="1">
        <v>34960</v>
      </c>
      <c r="G751">
        <v>4</v>
      </c>
      <c r="H751" s="1">
        <v>34596</v>
      </c>
      <c r="I751" s="2">
        <v>0.47514000000000001</v>
      </c>
      <c r="J751" s="2">
        <v>0.43868141993489379</v>
      </c>
      <c r="K751" s="3">
        <v>23757000</v>
      </c>
      <c r="L751" s="1">
        <v>34956</v>
      </c>
      <c r="M751" s="2">
        <v>0.21365799999999999</v>
      </c>
      <c r="N751" s="2">
        <v>0.21416140154830021</v>
      </c>
      <c r="O751" s="3">
        <v>10683540.973999999</v>
      </c>
      <c r="P751">
        <f t="shared" si="11"/>
        <v>8.3232305659109954E-2</v>
      </c>
    </row>
    <row r="752" spans="1:16" x14ac:dyDescent="0.25">
      <c r="A752">
        <v>3298</v>
      </c>
      <c r="B752" t="s">
        <v>237</v>
      </c>
      <c r="C752" t="s">
        <v>7</v>
      </c>
      <c r="D752" t="b">
        <v>0</v>
      </c>
      <c r="E752" s="2">
        <v>1</v>
      </c>
      <c r="F752" s="1">
        <v>34995</v>
      </c>
      <c r="G752">
        <v>4</v>
      </c>
      <c r="H752" s="1">
        <v>34631</v>
      </c>
      <c r="I752" s="2">
        <v>0.381662</v>
      </c>
      <c r="J752" s="2">
        <v>0.35252505201342282</v>
      </c>
      <c r="K752" s="3">
        <v>20609748</v>
      </c>
      <c r="L752" s="1">
        <v>34991</v>
      </c>
      <c r="M752" s="2">
        <v>0.16397500000000001</v>
      </c>
      <c r="N752" s="2">
        <v>0.1639154485200654</v>
      </c>
      <c r="O752" s="3">
        <v>8854650</v>
      </c>
      <c r="P752">
        <f t="shared" si="11"/>
        <v>6.9291924193690846E-2</v>
      </c>
    </row>
    <row r="753" spans="1:16" x14ac:dyDescent="0.25">
      <c r="A753">
        <v>3298</v>
      </c>
      <c r="B753" t="s">
        <v>237</v>
      </c>
      <c r="C753" t="s">
        <v>7</v>
      </c>
      <c r="D753" t="b">
        <v>0</v>
      </c>
      <c r="E753" s="2">
        <v>1</v>
      </c>
      <c r="F753" s="1">
        <v>34995</v>
      </c>
      <c r="G753">
        <v>5</v>
      </c>
      <c r="H753" s="1">
        <v>34631</v>
      </c>
      <c r="I753" s="2">
        <v>0.381662</v>
      </c>
      <c r="J753" s="2">
        <v>0.35252505201342282</v>
      </c>
      <c r="K753" s="3">
        <v>20609748</v>
      </c>
      <c r="L753" s="1">
        <v>34991</v>
      </c>
      <c r="M753" s="2">
        <v>0.16397500000000001</v>
      </c>
      <c r="N753" s="2">
        <v>0.1639154485200654</v>
      </c>
      <c r="O753" s="3">
        <v>8854650</v>
      </c>
      <c r="P753">
        <f t="shared" si="11"/>
        <v>6.9291924193690846E-2</v>
      </c>
    </row>
    <row r="754" spans="1:16" x14ac:dyDescent="0.25">
      <c r="A754">
        <v>3302</v>
      </c>
      <c r="B754" t="s">
        <v>237</v>
      </c>
      <c r="C754" t="s">
        <v>7</v>
      </c>
      <c r="D754" t="b">
        <v>0</v>
      </c>
      <c r="E754" s="2">
        <v>0.17463400000000001</v>
      </c>
      <c r="F754" s="1">
        <v>35485</v>
      </c>
      <c r="G754">
        <v>1</v>
      </c>
      <c r="H754" s="1">
        <v>35121</v>
      </c>
      <c r="I754" s="2">
        <v>0.146674</v>
      </c>
      <c r="J754" s="2">
        <v>0.17205679518072289</v>
      </c>
      <c r="K754" s="3">
        <v>31047952.32</v>
      </c>
      <c r="L754" s="1">
        <v>35481</v>
      </c>
      <c r="M754" s="2">
        <v>4.6584399999999998E-2</v>
      </c>
      <c r="N754" s="2">
        <v>4.6773649124999997E-2</v>
      </c>
      <c r="O754" s="3">
        <v>13547815.3338752</v>
      </c>
      <c r="P754">
        <f t="shared" si="11"/>
        <v>3.1859509184181137E-2</v>
      </c>
    </row>
    <row r="755" spans="1:16" x14ac:dyDescent="0.25">
      <c r="A755">
        <v>3327</v>
      </c>
      <c r="B755" t="s">
        <v>238</v>
      </c>
      <c r="C755" t="s">
        <v>7</v>
      </c>
      <c r="D755" t="b">
        <v>1</v>
      </c>
      <c r="E755" s="2">
        <v>0.97846100000000003</v>
      </c>
      <c r="F755" s="1">
        <v>35879</v>
      </c>
      <c r="G755">
        <v>1</v>
      </c>
      <c r="H755" s="1">
        <v>35514</v>
      </c>
      <c r="I755" s="2">
        <v>466.61797916150482</v>
      </c>
      <c r="J755" s="2">
        <v>1049.4693177531317</v>
      </c>
      <c r="K755" s="3">
        <v>13041364024</v>
      </c>
      <c r="L755" s="1">
        <v>35877</v>
      </c>
      <c r="M755" s="2">
        <v>735.27499999999998</v>
      </c>
      <c r="N755" s="2">
        <v>759.7170085809056</v>
      </c>
      <c r="O755" s="3">
        <v>20403293030</v>
      </c>
      <c r="P755">
        <f t="shared" si="11"/>
        <v>85.516185725577671</v>
      </c>
    </row>
    <row r="756" spans="1:16" x14ac:dyDescent="0.25">
      <c r="A756">
        <v>3333</v>
      </c>
      <c r="B756" t="s">
        <v>239</v>
      </c>
      <c r="C756" t="s">
        <v>94</v>
      </c>
      <c r="D756" t="b">
        <v>0</v>
      </c>
      <c r="E756" s="2">
        <v>0.77300000000000002</v>
      </c>
      <c r="F756" s="1">
        <v>34228</v>
      </c>
      <c r="G756">
        <v>5</v>
      </c>
      <c r="H756" s="1">
        <v>33863</v>
      </c>
      <c r="I756" s="2">
        <v>3.9038612070118623</v>
      </c>
      <c r="J756" s="2">
        <v>5.6655921914926397</v>
      </c>
      <c r="K756" s="3">
        <v>341267904</v>
      </c>
      <c r="L756" s="1">
        <v>34226</v>
      </c>
      <c r="M756" s="2">
        <v>8.8840900000000023</v>
      </c>
      <c r="N756" s="2">
        <v>8.8525301776198955</v>
      </c>
      <c r="O756" s="3">
        <v>767585376</v>
      </c>
      <c r="P756">
        <f t="shared" si="11"/>
        <v>1.5852560602652919</v>
      </c>
    </row>
    <row r="757" spans="1:16" x14ac:dyDescent="0.25">
      <c r="A757">
        <v>3388</v>
      </c>
      <c r="B757" t="s">
        <v>240</v>
      </c>
      <c r="C757" t="s">
        <v>7</v>
      </c>
      <c r="D757" t="b">
        <v>0</v>
      </c>
      <c r="E757" s="2">
        <v>1</v>
      </c>
      <c r="F757" s="1">
        <v>35317</v>
      </c>
      <c r="G757">
        <v>4</v>
      </c>
      <c r="H757" s="1">
        <v>34953</v>
      </c>
      <c r="I757" s="2">
        <v>0.51903900000000003</v>
      </c>
      <c r="J757" s="2" t="s">
        <v>8</v>
      </c>
      <c r="K757" s="3">
        <v>389241347.696064</v>
      </c>
      <c r="L757" s="1">
        <v>35278</v>
      </c>
      <c r="M757" s="2">
        <v>0.29944199999999999</v>
      </c>
      <c r="N757" s="2" t="s">
        <v>8</v>
      </c>
      <c r="O757" s="3">
        <v>230311028.019072</v>
      </c>
      <c r="P757">
        <f t="shared" si="11"/>
        <v>6.9899896076301898E-2</v>
      </c>
    </row>
    <row r="758" spans="1:16" x14ac:dyDescent="0.25">
      <c r="A758">
        <v>3389</v>
      </c>
      <c r="B758" t="s">
        <v>240</v>
      </c>
      <c r="C758" t="s">
        <v>7</v>
      </c>
      <c r="D758" t="b">
        <v>0</v>
      </c>
      <c r="E758" s="2">
        <v>1</v>
      </c>
      <c r="F758" s="1">
        <v>35915</v>
      </c>
      <c r="G758">
        <v>1</v>
      </c>
      <c r="J758" s="2" t="s">
        <v>8</v>
      </c>
      <c r="L758" s="1">
        <v>35913</v>
      </c>
      <c r="M758" s="2">
        <v>1.3882399999999999</v>
      </c>
      <c r="N758" s="2">
        <v>1.4448613538936004</v>
      </c>
      <c r="O758" s="3">
        <v>3170407160.0947199</v>
      </c>
      <c r="P758">
        <f t="shared" si="11"/>
        <v>0.44189051639578553</v>
      </c>
    </row>
    <row r="759" spans="1:16" x14ac:dyDescent="0.25">
      <c r="A759">
        <v>3396</v>
      </c>
      <c r="B759" t="s">
        <v>241</v>
      </c>
      <c r="C759" t="s">
        <v>94</v>
      </c>
      <c r="D759" t="b">
        <v>0</v>
      </c>
      <c r="E759" s="2">
        <v>0.96699999999999997</v>
      </c>
      <c r="F759" s="1">
        <v>33406</v>
      </c>
      <c r="G759">
        <v>1</v>
      </c>
      <c r="H759" s="1">
        <v>33042</v>
      </c>
      <c r="I759" s="2">
        <v>3.5635500000000002</v>
      </c>
      <c r="J759" s="2">
        <v>2.9251050864909391</v>
      </c>
      <c r="K759" s="3">
        <v>219612677.625</v>
      </c>
      <c r="L759" s="1">
        <v>33402</v>
      </c>
      <c r="M759" s="2">
        <v>2.9567199999999993</v>
      </c>
      <c r="N759" s="2">
        <v>2.9821573684210523</v>
      </c>
      <c r="O759" s="3">
        <v>182215261.79999998</v>
      </c>
      <c r="P759">
        <f t="shared" si="11"/>
        <v>0.19315998823290997</v>
      </c>
    </row>
    <row r="760" spans="1:16" x14ac:dyDescent="0.25">
      <c r="A760">
        <v>3396</v>
      </c>
      <c r="B760" t="s">
        <v>241</v>
      </c>
      <c r="C760" t="s">
        <v>94</v>
      </c>
      <c r="D760" t="b">
        <v>0</v>
      </c>
      <c r="E760" s="2">
        <v>0.96699999999999997</v>
      </c>
      <c r="F760" s="1">
        <v>33406</v>
      </c>
      <c r="G760">
        <v>10</v>
      </c>
      <c r="H760" s="1">
        <v>33042</v>
      </c>
      <c r="I760" s="2">
        <v>3.5635500000000002</v>
      </c>
      <c r="J760" s="2">
        <v>2.9251050864909391</v>
      </c>
      <c r="K760" s="3">
        <v>219612677.625</v>
      </c>
      <c r="L760" s="1">
        <v>33402</v>
      </c>
      <c r="M760" s="2">
        <v>2.9567199999999993</v>
      </c>
      <c r="N760" s="2">
        <v>2.9821573684210523</v>
      </c>
      <c r="O760" s="3">
        <v>182215261.79999998</v>
      </c>
      <c r="P760">
        <f t="shared" si="11"/>
        <v>0.19315998823290997</v>
      </c>
    </row>
    <row r="761" spans="1:16" x14ac:dyDescent="0.25">
      <c r="A761">
        <v>3417</v>
      </c>
      <c r="B761" t="s">
        <v>242</v>
      </c>
      <c r="C761" t="s">
        <v>7</v>
      </c>
      <c r="D761" t="b">
        <v>0</v>
      </c>
      <c r="E761" s="2">
        <v>0.83499999999999996</v>
      </c>
      <c r="F761" s="1">
        <v>29969</v>
      </c>
      <c r="G761">
        <v>2</v>
      </c>
      <c r="H761" s="1">
        <v>29605</v>
      </c>
      <c r="I761" s="2">
        <v>8.6551840893777605</v>
      </c>
      <c r="J761" s="2">
        <v>8.6397284035038702</v>
      </c>
      <c r="K761" s="3">
        <v>219494249.99999997</v>
      </c>
      <c r="L761" s="1">
        <v>29965</v>
      </c>
      <c r="M761" s="2">
        <v>5.4279600000000006</v>
      </c>
      <c r="N761" s="2">
        <v>5.5982096678966791</v>
      </c>
      <c r="O761" s="3">
        <v>135699000</v>
      </c>
      <c r="P761">
        <f t="shared" si="11"/>
        <v>1.0272573325794223</v>
      </c>
    </row>
    <row r="762" spans="1:16" x14ac:dyDescent="0.25">
      <c r="A762">
        <v>3421</v>
      </c>
      <c r="B762" t="s">
        <v>242</v>
      </c>
      <c r="C762" t="s">
        <v>7</v>
      </c>
      <c r="D762" t="b">
        <v>0</v>
      </c>
      <c r="E762" s="2">
        <v>0.32600000000000001</v>
      </c>
      <c r="F762" s="1">
        <v>31551</v>
      </c>
      <c r="G762">
        <v>2</v>
      </c>
      <c r="H762" s="1">
        <v>31187</v>
      </c>
      <c r="I762" s="2">
        <v>5.0722303187834443</v>
      </c>
      <c r="J762" s="2">
        <v>13.689257962625774</v>
      </c>
      <c r="K762" s="3">
        <v>210448669.19999999</v>
      </c>
      <c r="L762" s="1">
        <v>31547</v>
      </c>
      <c r="M762" s="2">
        <v>9.9418000000000006</v>
      </c>
      <c r="N762" s="2">
        <v>10.612033707865169</v>
      </c>
      <c r="O762" s="3">
        <v>397433396.80000001</v>
      </c>
      <c r="P762">
        <f t="shared" si="11"/>
        <v>1.5500321709920799</v>
      </c>
    </row>
    <row r="763" spans="1:16" x14ac:dyDescent="0.25">
      <c r="A763">
        <v>3452</v>
      </c>
      <c r="B763" t="s">
        <v>243</v>
      </c>
      <c r="C763" t="s">
        <v>94</v>
      </c>
      <c r="D763" t="b">
        <v>0</v>
      </c>
      <c r="E763" s="2">
        <v>0.84599999999999997</v>
      </c>
      <c r="F763" s="1">
        <v>31551</v>
      </c>
      <c r="G763">
        <v>2</v>
      </c>
      <c r="J763" s="2" t="s">
        <v>8</v>
      </c>
      <c r="L763" s="1">
        <v>31547</v>
      </c>
      <c r="M763" s="2">
        <v>15.519500000000001</v>
      </c>
      <c r="N763" s="2">
        <v>16.565758426966294</v>
      </c>
      <c r="O763" s="3">
        <v>311522923.5</v>
      </c>
      <c r="P763">
        <f t="shared" si="11"/>
        <v>4.9400102786293401</v>
      </c>
    </row>
    <row r="764" spans="1:16" x14ac:dyDescent="0.25">
      <c r="A764">
        <v>3452</v>
      </c>
      <c r="B764" t="s">
        <v>243</v>
      </c>
      <c r="C764" t="s">
        <v>94</v>
      </c>
      <c r="D764" t="b">
        <v>0</v>
      </c>
      <c r="E764" s="2">
        <v>0.84599999999999997</v>
      </c>
      <c r="F764" s="1">
        <v>31551</v>
      </c>
      <c r="G764">
        <v>10</v>
      </c>
      <c r="J764" s="2" t="s">
        <v>8</v>
      </c>
      <c r="L764" s="1">
        <v>31547</v>
      </c>
      <c r="M764" s="2">
        <v>15.519500000000001</v>
      </c>
      <c r="N764" s="2">
        <v>16.565758426966294</v>
      </c>
      <c r="O764" s="3">
        <v>311522923.5</v>
      </c>
      <c r="P764">
        <f t="shared" si="11"/>
        <v>4.9400102786293401</v>
      </c>
    </row>
    <row r="765" spans="1:16" x14ac:dyDescent="0.25">
      <c r="A765">
        <v>3467</v>
      </c>
      <c r="B765" t="s">
        <v>244</v>
      </c>
      <c r="C765" t="s">
        <v>7</v>
      </c>
      <c r="D765" t="b">
        <v>0</v>
      </c>
      <c r="E765" s="2">
        <v>1</v>
      </c>
      <c r="F765" s="1">
        <v>35751</v>
      </c>
      <c r="G765">
        <v>1</v>
      </c>
      <c r="H765" s="1">
        <v>35387</v>
      </c>
      <c r="I765" s="2">
        <v>0.67397600000000002</v>
      </c>
      <c r="J765" s="2">
        <v>0.99279307843137243</v>
      </c>
      <c r="K765" s="3">
        <v>2257826415.2453122</v>
      </c>
      <c r="L765" s="1">
        <v>35747</v>
      </c>
      <c r="M765" s="2">
        <v>0.81445299999999998</v>
      </c>
      <c r="N765" s="2">
        <v>0.8217098771952478</v>
      </c>
      <c r="O765" s="3">
        <v>2728425785.7487359</v>
      </c>
      <c r="P765">
        <f t="shared" si="11"/>
        <v>4.4715217881440353E-2</v>
      </c>
    </row>
    <row r="766" spans="1:16" x14ac:dyDescent="0.25">
      <c r="A766">
        <v>3467</v>
      </c>
      <c r="B766" t="s">
        <v>244</v>
      </c>
      <c r="C766" t="s">
        <v>7</v>
      </c>
      <c r="D766" t="b">
        <v>0</v>
      </c>
      <c r="E766" s="2">
        <v>1</v>
      </c>
      <c r="F766" s="1">
        <v>35751</v>
      </c>
      <c r="G766">
        <v>1</v>
      </c>
      <c r="H766" s="1">
        <v>35387</v>
      </c>
      <c r="I766" s="2">
        <v>0.67397600000000002</v>
      </c>
      <c r="J766" s="2">
        <v>0.99279307843137243</v>
      </c>
      <c r="K766" s="3">
        <v>2257826415.2453122</v>
      </c>
      <c r="L766" s="1">
        <v>35747</v>
      </c>
      <c r="M766" s="2">
        <v>0.81445299999999998</v>
      </c>
      <c r="N766" s="2">
        <v>0.8217098771952478</v>
      </c>
      <c r="O766" s="3">
        <v>2728425785.7487359</v>
      </c>
      <c r="P766">
        <f t="shared" si="11"/>
        <v>4.4715217881440353E-2</v>
      </c>
    </row>
    <row r="767" spans="1:16" x14ac:dyDescent="0.25">
      <c r="A767">
        <v>3467</v>
      </c>
      <c r="B767" t="s">
        <v>244</v>
      </c>
      <c r="C767" t="s">
        <v>7</v>
      </c>
      <c r="D767" t="b">
        <v>0</v>
      </c>
      <c r="E767" s="2">
        <v>1</v>
      </c>
      <c r="F767" s="1">
        <v>35751</v>
      </c>
      <c r="G767">
        <v>1</v>
      </c>
      <c r="H767" s="1">
        <v>35387</v>
      </c>
      <c r="I767" s="2">
        <v>0.67397600000000002</v>
      </c>
      <c r="J767" s="2">
        <v>0.99279307843137243</v>
      </c>
      <c r="K767" s="3">
        <v>2257826415.2453122</v>
      </c>
      <c r="L767" s="1">
        <v>35747</v>
      </c>
      <c r="M767" s="2">
        <v>0.81445299999999998</v>
      </c>
      <c r="N767" s="2">
        <v>0.8217098771952478</v>
      </c>
      <c r="O767" s="3">
        <v>2728425785.7487359</v>
      </c>
      <c r="P767">
        <f t="shared" si="11"/>
        <v>4.4715217881440353E-2</v>
      </c>
    </row>
    <row r="768" spans="1:16" x14ac:dyDescent="0.25">
      <c r="A768">
        <v>3486</v>
      </c>
      <c r="B768" t="s">
        <v>245</v>
      </c>
      <c r="C768" t="s">
        <v>7</v>
      </c>
      <c r="D768" t="b">
        <v>0</v>
      </c>
      <c r="E768" s="2">
        <v>1</v>
      </c>
      <c r="F768" s="1">
        <v>35566</v>
      </c>
      <c r="G768">
        <v>5</v>
      </c>
      <c r="H768" s="1">
        <v>35201</v>
      </c>
      <c r="I768" s="2">
        <v>11.756811824631184</v>
      </c>
      <c r="J768" s="2">
        <v>13.12637727227243</v>
      </c>
      <c r="K768" s="3">
        <v>993753353.85600007</v>
      </c>
      <c r="L768" s="1">
        <v>35564</v>
      </c>
      <c r="M768" s="2">
        <v>11.878500000000001</v>
      </c>
      <c r="N768" s="2">
        <v>11.891579990561585</v>
      </c>
      <c r="O768" s="3">
        <v>962097872.13600004</v>
      </c>
      <c r="P768">
        <f t="shared" si="11"/>
        <v>3.8734549251561314E-2</v>
      </c>
    </row>
    <row r="769" spans="1:16" x14ac:dyDescent="0.25">
      <c r="A769">
        <v>3503</v>
      </c>
      <c r="B769" t="s">
        <v>246</v>
      </c>
      <c r="C769" t="s">
        <v>7</v>
      </c>
      <c r="D769" t="b">
        <v>0</v>
      </c>
      <c r="E769" s="2">
        <v>0.45800000000000002</v>
      </c>
      <c r="F769" s="1">
        <v>31093</v>
      </c>
      <c r="G769">
        <v>2</v>
      </c>
      <c r="H769" s="1">
        <v>30727</v>
      </c>
      <c r="I769" s="2">
        <v>1.5176491446399143</v>
      </c>
      <c r="J769" s="2">
        <v>2.2099497202780327</v>
      </c>
      <c r="K769" s="3">
        <v>30438768.082999997</v>
      </c>
      <c r="L769" s="1">
        <v>31091</v>
      </c>
      <c r="M769" s="2">
        <v>2.25692</v>
      </c>
      <c r="N769" s="2">
        <v>2.3281911578947372</v>
      </c>
      <c r="O769" s="3">
        <v>44339224.627999999</v>
      </c>
      <c r="P769">
        <f t="shared" si="11"/>
        <v>0.23531722182866247</v>
      </c>
    </row>
    <row r="770" spans="1:16" x14ac:dyDescent="0.25">
      <c r="A770">
        <v>3507</v>
      </c>
      <c r="B770" t="s">
        <v>246</v>
      </c>
      <c r="C770" t="s">
        <v>7</v>
      </c>
      <c r="D770" t="b">
        <v>0</v>
      </c>
      <c r="E770" s="2">
        <v>0.6</v>
      </c>
      <c r="F770" s="1">
        <v>33038</v>
      </c>
      <c r="G770">
        <v>2</v>
      </c>
      <c r="H770" s="1">
        <v>32673</v>
      </c>
      <c r="I770" s="2">
        <v>1.4206754935667001</v>
      </c>
      <c r="J770" s="2">
        <v>1.8699970814581326</v>
      </c>
      <c r="K770" s="3">
        <v>124951764</v>
      </c>
      <c r="L770" s="1">
        <v>33036</v>
      </c>
      <c r="M770" s="2">
        <v>2.03226</v>
      </c>
      <c r="N770" s="2">
        <v>2.0653439599276471</v>
      </c>
      <c r="O770" s="3">
        <v>174977586</v>
      </c>
      <c r="P770">
        <f t="shared" si="11"/>
        <v>0.19467339463455349</v>
      </c>
    </row>
    <row r="771" spans="1:16" x14ac:dyDescent="0.25">
      <c r="A771">
        <v>3511</v>
      </c>
      <c r="B771" t="s">
        <v>247</v>
      </c>
      <c r="C771" t="s">
        <v>7</v>
      </c>
      <c r="D771" t="b">
        <v>0</v>
      </c>
      <c r="E771" s="2">
        <v>0.91</v>
      </c>
      <c r="F771" s="1">
        <v>34533</v>
      </c>
      <c r="G771">
        <v>1</v>
      </c>
      <c r="H771" s="1">
        <v>34169</v>
      </c>
      <c r="I771" s="2">
        <v>0.58101400000000014</v>
      </c>
      <c r="J771" s="2">
        <v>0.83650624900662274</v>
      </c>
      <c r="K771" s="3">
        <v>455314512.22566402</v>
      </c>
      <c r="L771" s="1">
        <v>34529</v>
      </c>
      <c r="M771" s="2">
        <v>1.04531</v>
      </c>
      <c r="N771" s="2">
        <v>1.0335827501516071</v>
      </c>
      <c r="O771" s="3">
        <v>819162382.96255994</v>
      </c>
      <c r="P771">
        <f t="shared" ref="P771:P834" si="12">ABS(I771-M771)/PI()</f>
        <v>0.14779000691558922</v>
      </c>
    </row>
    <row r="772" spans="1:16" x14ac:dyDescent="0.25">
      <c r="A772">
        <v>3511</v>
      </c>
      <c r="B772" t="s">
        <v>247</v>
      </c>
      <c r="C772" t="s">
        <v>7</v>
      </c>
      <c r="D772" t="b">
        <v>0</v>
      </c>
      <c r="E772" s="2">
        <v>0.91</v>
      </c>
      <c r="F772" s="1">
        <v>34533</v>
      </c>
      <c r="G772">
        <v>10</v>
      </c>
      <c r="H772" s="1">
        <v>34169</v>
      </c>
      <c r="I772" s="2">
        <v>0.58101400000000014</v>
      </c>
      <c r="J772" s="2">
        <v>0.83650624900662274</v>
      </c>
      <c r="K772" s="3">
        <v>455314512.22566402</v>
      </c>
      <c r="L772" s="1">
        <v>34529</v>
      </c>
      <c r="M772" s="2">
        <v>1.04531</v>
      </c>
      <c r="N772" s="2">
        <v>1.0335827501516071</v>
      </c>
      <c r="O772" s="3">
        <v>819162382.96255994</v>
      </c>
      <c r="P772">
        <f t="shared" si="12"/>
        <v>0.14779000691558922</v>
      </c>
    </row>
    <row r="773" spans="1:16" x14ac:dyDescent="0.25">
      <c r="A773">
        <v>3513</v>
      </c>
      <c r="B773" t="s">
        <v>247</v>
      </c>
      <c r="C773" t="s">
        <v>7</v>
      </c>
      <c r="D773" t="b">
        <v>0</v>
      </c>
      <c r="E773" s="2">
        <v>0.67109300000000005</v>
      </c>
      <c r="F773" s="1">
        <v>35919</v>
      </c>
      <c r="G773">
        <v>4</v>
      </c>
      <c r="H773" s="1">
        <v>35555</v>
      </c>
      <c r="I773" s="2">
        <v>0.50354532167517962</v>
      </c>
      <c r="J773" s="2">
        <v>1.1058805408861334</v>
      </c>
      <c r="K773" s="3">
        <v>823599243.76233315</v>
      </c>
      <c r="L773" s="1">
        <v>35914</v>
      </c>
      <c r="M773" s="2">
        <v>1.3531166624489355</v>
      </c>
      <c r="N773" s="2">
        <v>1.4065370600348983</v>
      </c>
      <c r="O773" s="3">
        <v>2202246080.3354907</v>
      </c>
      <c r="P773">
        <f t="shared" si="12"/>
        <v>0.2704269567867047</v>
      </c>
    </row>
    <row r="774" spans="1:16" x14ac:dyDescent="0.25">
      <c r="A774">
        <v>3513</v>
      </c>
      <c r="B774" t="s">
        <v>247</v>
      </c>
      <c r="C774" t="s">
        <v>7</v>
      </c>
      <c r="D774" t="b">
        <v>0</v>
      </c>
      <c r="E774" s="2">
        <v>0.67109300000000005</v>
      </c>
      <c r="F774" s="1">
        <v>35919</v>
      </c>
      <c r="G774">
        <v>10</v>
      </c>
      <c r="H774" s="1">
        <v>35555</v>
      </c>
      <c r="I774" s="2">
        <v>0.50354532167517962</v>
      </c>
      <c r="J774" s="2">
        <v>1.1058805408861334</v>
      </c>
      <c r="K774" s="3">
        <v>823599243.76233315</v>
      </c>
      <c r="L774" s="1">
        <v>35914</v>
      </c>
      <c r="M774" s="2">
        <v>1.3531166624489355</v>
      </c>
      <c r="N774" s="2">
        <v>1.4065370600348983</v>
      </c>
      <c r="O774" s="3">
        <v>2202246080.3354907</v>
      </c>
      <c r="P774">
        <f t="shared" si="12"/>
        <v>0.2704269567867047</v>
      </c>
    </row>
    <row r="775" spans="1:16" x14ac:dyDescent="0.25">
      <c r="A775">
        <v>3513</v>
      </c>
      <c r="B775" t="s">
        <v>247</v>
      </c>
      <c r="C775" t="s">
        <v>7</v>
      </c>
      <c r="D775" t="b">
        <v>0</v>
      </c>
      <c r="E775" s="2">
        <v>0.67109300000000005</v>
      </c>
      <c r="F775" s="1">
        <v>35919</v>
      </c>
      <c r="G775">
        <v>4</v>
      </c>
      <c r="H775" s="1">
        <v>35555</v>
      </c>
      <c r="I775" s="2">
        <v>0.50354532167517962</v>
      </c>
      <c r="J775" s="2">
        <v>1.1058805408861334</v>
      </c>
      <c r="K775" s="3">
        <v>823599243.76233315</v>
      </c>
      <c r="L775" s="1">
        <v>35914</v>
      </c>
      <c r="M775" s="2">
        <v>1.3531166624489355</v>
      </c>
      <c r="N775" s="2">
        <v>1.4065370600348983</v>
      </c>
      <c r="O775" s="3">
        <v>2202246080.3354907</v>
      </c>
      <c r="P775">
        <f t="shared" si="12"/>
        <v>0.2704269567867047</v>
      </c>
    </row>
    <row r="776" spans="1:16" x14ac:dyDescent="0.25">
      <c r="A776">
        <v>3513</v>
      </c>
      <c r="B776" t="s">
        <v>247</v>
      </c>
      <c r="C776" t="s">
        <v>7</v>
      </c>
      <c r="D776" t="b">
        <v>0</v>
      </c>
      <c r="E776" s="2">
        <v>0.67109300000000005</v>
      </c>
      <c r="F776" s="1">
        <v>35919</v>
      </c>
      <c r="G776">
        <v>10</v>
      </c>
      <c r="H776" s="1">
        <v>35555</v>
      </c>
      <c r="I776" s="2">
        <v>0.50354532167517962</v>
      </c>
      <c r="J776" s="2">
        <v>1.1058805408861334</v>
      </c>
      <c r="K776" s="3">
        <v>823599243.76233315</v>
      </c>
      <c r="L776" s="1">
        <v>35914</v>
      </c>
      <c r="M776" s="2">
        <v>1.3531166624489355</v>
      </c>
      <c r="N776" s="2">
        <v>1.4065370600348983</v>
      </c>
      <c r="O776" s="3">
        <v>2202246080.3354907</v>
      </c>
      <c r="P776">
        <f t="shared" si="12"/>
        <v>0.2704269567867047</v>
      </c>
    </row>
    <row r="777" spans="1:16" x14ac:dyDescent="0.25">
      <c r="A777">
        <v>3515</v>
      </c>
      <c r="B777" t="s">
        <v>248</v>
      </c>
      <c r="C777" t="s">
        <v>7</v>
      </c>
      <c r="D777" t="b">
        <v>1</v>
      </c>
      <c r="E777" s="2">
        <v>0.98499999999999999</v>
      </c>
      <c r="F777" s="1">
        <v>33989</v>
      </c>
      <c r="G777">
        <v>1</v>
      </c>
      <c r="J777" s="2" t="s">
        <v>8</v>
      </c>
      <c r="L777" s="1">
        <v>33987</v>
      </c>
      <c r="M777" s="2">
        <v>113.87900000000002</v>
      </c>
      <c r="N777" s="2">
        <v>114.59024982650938</v>
      </c>
      <c r="O777" s="3">
        <v>2756418419.2000003</v>
      </c>
      <c r="P777">
        <f t="shared" si="12"/>
        <v>36.248811528723905</v>
      </c>
    </row>
    <row r="778" spans="1:16" x14ac:dyDescent="0.25">
      <c r="A778">
        <v>3518</v>
      </c>
      <c r="B778" t="s">
        <v>248</v>
      </c>
      <c r="C778" t="s">
        <v>7</v>
      </c>
      <c r="D778" t="b">
        <v>1</v>
      </c>
      <c r="E778" s="2">
        <v>0.98699999999999999</v>
      </c>
      <c r="F778" s="1">
        <v>34358</v>
      </c>
      <c r="G778">
        <v>1</v>
      </c>
      <c r="H778" s="1">
        <v>33994</v>
      </c>
      <c r="I778" s="2">
        <v>113.02667148907331</v>
      </c>
      <c r="J778" s="2">
        <v>143.67797223187284</v>
      </c>
      <c r="K778" s="3">
        <v>2875167168</v>
      </c>
      <c r="L778" s="1">
        <v>34354</v>
      </c>
      <c r="M778" s="2">
        <v>191.08899999999997</v>
      </c>
      <c r="N778" s="2">
        <v>191.30155728587314</v>
      </c>
      <c r="O778" s="3">
        <v>5219137421.3999996</v>
      </c>
      <c r="P778">
        <f t="shared" si="12"/>
        <v>24.848010903554744</v>
      </c>
    </row>
    <row r="779" spans="1:16" x14ac:dyDescent="0.25">
      <c r="A779">
        <v>3528</v>
      </c>
      <c r="B779" t="s">
        <v>248</v>
      </c>
      <c r="C779" t="s">
        <v>7</v>
      </c>
      <c r="D779" t="b">
        <v>1</v>
      </c>
      <c r="E779" s="2">
        <v>1</v>
      </c>
      <c r="F779" s="1">
        <v>35265</v>
      </c>
      <c r="G779">
        <v>1</v>
      </c>
      <c r="H779" s="1">
        <v>34899</v>
      </c>
      <c r="I779" s="2">
        <v>191.02907091226146</v>
      </c>
      <c r="J779" s="2">
        <v>180.13865948787506</v>
      </c>
      <c r="K779" s="3">
        <v>5828161530.4000006</v>
      </c>
      <c r="L779" s="1">
        <v>35263</v>
      </c>
      <c r="M779" s="2">
        <v>170.84399999999997</v>
      </c>
      <c r="N779" s="2">
        <v>170.7185178112376</v>
      </c>
      <c r="O779" s="3">
        <v>5812386230.3999996</v>
      </c>
      <c r="P779">
        <f t="shared" si="12"/>
        <v>6.4251076246937</v>
      </c>
    </row>
    <row r="780" spans="1:16" x14ac:dyDescent="0.25">
      <c r="A780">
        <v>3563</v>
      </c>
      <c r="B780" t="s">
        <v>249</v>
      </c>
      <c r="C780" t="s">
        <v>7</v>
      </c>
      <c r="D780" t="b">
        <v>0</v>
      </c>
      <c r="E780" s="2">
        <v>1</v>
      </c>
      <c r="F780" s="1">
        <v>35447</v>
      </c>
      <c r="G780">
        <v>5</v>
      </c>
      <c r="H780" s="1">
        <v>35081</v>
      </c>
      <c r="I780" s="2">
        <v>4.5399998965688431</v>
      </c>
      <c r="J780" s="2">
        <v>5.2770578066063161</v>
      </c>
      <c r="K780" s="3">
        <v>247292504.06299999</v>
      </c>
      <c r="L780" s="1">
        <v>35445</v>
      </c>
      <c r="M780" s="2">
        <v>4.4549599999999998</v>
      </c>
      <c r="N780" s="2">
        <v>4.4821467920171534</v>
      </c>
      <c r="O780" s="3">
        <v>311844990.33983999</v>
      </c>
      <c r="P780">
        <f t="shared" si="12"/>
        <v>2.7069039797909828E-2</v>
      </c>
    </row>
    <row r="781" spans="1:16" x14ac:dyDescent="0.25">
      <c r="A781">
        <v>3565</v>
      </c>
      <c r="B781" t="s">
        <v>249</v>
      </c>
      <c r="C781" t="s">
        <v>7</v>
      </c>
      <c r="D781" t="b">
        <v>0</v>
      </c>
      <c r="E781" s="2">
        <v>1</v>
      </c>
      <c r="F781" s="1">
        <v>35688</v>
      </c>
      <c r="G781">
        <v>1</v>
      </c>
      <c r="H781" s="1">
        <v>35324</v>
      </c>
      <c r="I781" s="2">
        <v>4.0704304720720472</v>
      </c>
      <c r="J781" s="2">
        <v>5.643434223325845</v>
      </c>
      <c r="K781" s="3">
        <v>293021448.58576</v>
      </c>
      <c r="L781" s="1">
        <v>35684</v>
      </c>
      <c r="M781" s="2">
        <v>6.1659800000000002</v>
      </c>
      <c r="N781" s="2">
        <v>6.2420391869918701</v>
      </c>
      <c r="O781" s="3">
        <v>438003496.95392001</v>
      </c>
      <c r="P781">
        <f t="shared" si="12"/>
        <v>0.66703413172724302</v>
      </c>
    </row>
    <row r="782" spans="1:16" x14ac:dyDescent="0.25">
      <c r="A782">
        <v>3576</v>
      </c>
      <c r="B782" t="s">
        <v>250</v>
      </c>
      <c r="C782" t="s">
        <v>7</v>
      </c>
      <c r="D782" t="b">
        <v>0</v>
      </c>
      <c r="E782" s="2">
        <v>1</v>
      </c>
      <c r="F782" s="1">
        <v>28905</v>
      </c>
      <c r="G782">
        <v>1</v>
      </c>
      <c r="H782" s="1">
        <v>28541</v>
      </c>
      <c r="I782" s="2">
        <v>0.14460799999999999</v>
      </c>
      <c r="J782" s="2" t="s">
        <v>8</v>
      </c>
      <c r="K782" s="3">
        <v>8842842.8275199998</v>
      </c>
      <c r="L782" s="1">
        <v>28901</v>
      </c>
      <c r="M782" s="2">
        <v>0.63059399999999999</v>
      </c>
      <c r="N782" s="2" t="s">
        <v>8</v>
      </c>
      <c r="O782" s="3">
        <v>38561100.561360002</v>
      </c>
      <c r="P782">
        <f t="shared" si="12"/>
        <v>0.15469414834691572</v>
      </c>
    </row>
    <row r="783" spans="1:16" x14ac:dyDescent="0.25">
      <c r="A783">
        <v>3577</v>
      </c>
      <c r="B783" t="s">
        <v>250</v>
      </c>
      <c r="C783" t="s">
        <v>7</v>
      </c>
      <c r="D783" t="b">
        <v>0</v>
      </c>
      <c r="E783" s="2">
        <v>0.751</v>
      </c>
      <c r="F783" s="1">
        <v>30382</v>
      </c>
      <c r="G783">
        <v>4</v>
      </c>
      <c r="H783" s="1">
        <v>30018</v>
      </c>
      <c r="I783" s="2">
        <v>1.53904</v>
      </c>
      <c r="J783" s="2">
        <v>1.6140840991735537</v>
      </c>
      <c r="K783" s="3">
        <v>188226131.03999999</v>
      </c>
      <c r="L783" s="1">
        <v>30378</v>
      </c>
      <c r="M783" s="2">
        <v>0.54227999999999998</v>
      </c>
      <c r="N783" s="2">
        <v>0.55766071312803889</v>
      </c>
      <c r="O783" s="3">
        <v>66321386.280000001</v>
      </c>
      <c r="P783">
        <f t="shared" si="12"/>
        <v>0.31727856215255518</v>
      </c>
    </row>
    <row r="784" spans="1:16" x14ac:dyDescent="0.25">
      <c r="A784">
        <v>3578</v>
      </c>
      <c r="B784" t="s">
        <v>250</v>
      </c>
      <c r="C784" t="s">
        <v>7</v>
      </c>
      <c r="D784" t="b">
        <v>0</v>
      </c>
      <c r="E784" s="2">
        <v>0.88400000000000001</v>
      </c>
      <c r="F784" s="1">
        <v>30852</v>
      </c>
      <c r="G784">
        <v>4</v>
      </c>
      <c r="H784" s="1">
        <v>30487</v>
      </c>
      <c r="I784" s="2">
        <v>0.37907899999999994</v>
      </c>
      <c r="J784" s="2">
        <v>0.41501518036912743</v>
      </c>
      <c r="K784" s="3">
        <v>141100785.38</v>
      </c>
      <c r="L784" s="1">
        <v>30848</v>
      </c>
      <c r="M784" s="2">
        <v>0.31297299999999995</v>
      </c>
      <c r="N784" s="2">
        <v>0.3163669752130131</v>
      </c>
      <c r="O784" s="3">
        <v>116494810.06</v>
      </c>
      <c r="P784">
        <f t="shared" si="12"/>
        <v>2.1042193336065666E-2</v>
      </c>
    </row>
    <row r="785" spans="1:16" x14ac:dyDescent="0.25">
      <c r="A785">
        <v>3580</v>
      </c>
      <c r="B785" t="s">
        <v>250</v>
      </c>
      <c r="C785" t="s">
        <v>7</v>
      </c>
      <c r="D785" t="b">
        <v>0</v>
      </c>
      <c r="E785" s="2">
        <v>0.90400000000000003</v>
      </c>
      <c r="F785" s="1">
        <v>32492</v>
      </c>
      <c r="G785">
        <v>1</v>
      </c>
      <c r="H785" s="1">
        <v>32126</v>
      </c>
      <c r="I785" s="2">
        <v>1.6177766369456601</v>
      </c>
      <c r="J785" s="2">
        <v>1.9839955366621724</v>
      </c>
      <c r="K785" s="3">
        <v>571207915.19999993</v>
      </c>
      <c r="L785" s="1">
        <v>32490</v>
      </c>
      <c r="M785" s="2">
        <v>2.12574</v>
      </c>
      <c r="N785" s="2">
        <v>2.1282326594746714</v>
      </c>
      <c r="O785" s="3">
        <v>741670686</v>
      </c>
      <c r="P785">
        <f t="shared" si="12"/>
        <v>0.16168976027936247</v>
      </c>
    </row>
    <row r="786" spans="1:16" x14ac:dyDescent="0.25">
      <c r="A786">
        <v>3587</v>
      </c>
      <c r="B786" t="s">
        <v>251</v>
      </c>
      <c r="C786" t="s">
        <v>7</v>
      </c>
      <c r="D786" t="b">
        <v>0</v>
      </c>
      <c r="E786" s="2">
        <v>1</v>
      </c>
      <c r="F786" s="1">
        <v>33651</v>
      </c>
      <c r="G786">
        <v>1</v>
      </c>
      <c r="H786" s="1">
        <v>33287</v>
      </c>
      <c r="I786" s="2">
        <v>0.92433174112875571</v>
      </c>
      <c r="J786" s="2">
        <v>0.8636587005486136</v>
      </c>
      <c r="K786" s="3">
        <v>76077300</v>
      </c>
      <c r="L786" s="1">
        <v>33647</v>
      </c>
      <c r="M786" s="2">
        <v>0.47307499999999997</v>
      </c>
      <c r="N786" s="2">
        <v>0.4734466221523958</v>
      </c>
      <c r="O786" s="3">
        <v>38437343.75</v>
      </c>
      <c r="P786">
        <f t="shared" si="12"/>
        <v>0.14363948190836254</v>
      </c>
    </row>
    <row r="787" spans="1:16" x14ac:dyDescent="0.25">
      <c r="A787">
        <v>3589</v>
      </c>
      <c r="B787" t="s">
        <v>251</v>
      </c>
      <c r="C787" t="s">
        <v>7</v>
      </c>
      <c r="D787" t="b">
        <v>0</v>
      </c>
      <c r="E787" s="2">
        <v>1</v>
      </c>
      <c r="F787" s="1">
        <v>34802</v>
      </c>
      <c r="G787">
        <v>4</v>
      </c>
      <c r="J787" s="2" t="s">
        <v>8</v>
      </c>
      <c r="N787" s="2" t="s">
        <v>8</v>
      </c>
      <c r="P787">
        <f t="shared" si="12"/>
        <v>0</v>
      </c>
    </row>
    <row r="788" spans="1:16" x14ac:dyDescent="0.25">
      <c r="A788">
        <v>3590</v>
      </c>
      <c r="B788" t="s">
        <v>251</v>
      </c>
      <c r="C788" t="s">
        <v>7</v>
      </c>
      <c r="D788" t="b">
        <v>0</v>
      </c>
      <c r="E788" s="2">
        <v>1</v>
      </c>
      <c r="F788" s="1">
        <v>34960</v>
      </c>
      <c r="G788">
        <v>4</v>
      </c>
      <c r="J788" s="2" t="s">
        <v>8</v>
      </c>
      <c r="N788" s="2" t="s">
        <v>8</v>
      </c>
      <c r="P788">
        <f t="shared" si="12"/>
        <v>0</v>
      </c>
    </row>
    <row r="789" spans="1:16" x14ac:dyDescent="0.25">
      <c r="A789">
        <v>3595</v>
      </c>
      <c r="B789" t="s">
        <v>252</v>
      </c>
      <c r="C789" t="s">
        <v>94</v>
      </c>
      <c r="D789" t="b">
        <v>0</v>
      </c>
      <c r="E789" s="2">
        <v>0.437</v>
      </c>
      <c r="F789" s="1">
        <v>31279</v>
      </c>
      <c r="G789">
        <v>2</v>
      </c>
      <c r="H789" s="1">
        <v>30914</v>
      </c>
      <c r="I789" s="2">
        <v>0.78233473598700043</v>
      </c>
      <c r="J789" s="2">
        <v>1.3852806153145611</v>
      </c>
      <c r="K789" s="3">
        <v>1811319.7511399998</v>
      </c>
      <c r="L789" s="1">
        <v>31275</v>
      </c>
      <c r="M789" s="2">
        <v>2.1381299999999999</v>
      </c>
      <c r="N789" s="2">
        <v>2.2023883326471796</v>
      </c>
      <c r="O789" s="3">
        <v>4716265.7726999996</v>
      </c>
      <c r="P789">
        <f t="shared" si="12"/>
        <v>0.43156303617650033</v>
      </c>
    </row>
    <row r="790" spans="1:16" x14ac:dyDescent="0.25">
      <c r="A790">
        <v>3596</v>
      </c>
      <c r="B790" t="s">
        <v>252</v>
      </c>
      <c r="C790" t="s">
        <v>94</v>
      </c>
      <c r="D790" t="b">
        <v>0</v>
      </c>
      <c r="E790" s="2">
        <v>0.56399999999999995</v>
      </c>
      <c r="F790" s="1">
        <v>32766</v>
      </c>
      <c r="G790">
        <v>1</v>
      </c>
      <c r="H790" s="1">
        <v>32401</v>
      </c>
      <c r="I790" s="2">
        <v>0.89687366463422702</v>
      </c>
      <c r="J790" s="2">
        <v>1.4910643560236578</v>
      </c>
      <c r="K790" s="3">
        <v>7020967.2118499996</v>
      </c>
      <c r="L790" s="1">
        <v>32764</v>
      </c>
      <c r="M790" s="2">
        <v>2.00902</v>
      </c>
      <c r="N790" s="2">
        <v>2.039262612495953</v>
      </c>
      <c r="O790" s="3">
        <v>15131074.761400001</v>
      </c>
      <c r="P790">
        <f t="shared" si="12"/>
        <v>0.3540071734299991</v>
      </c>
    </row>
    <row r="791" spans="1:16" x14ac:dyDescent="0.25">
      <c r="A791">
        <v>3600</v>
      </c>
      <c r="B791" t="s">
        <v>253</v>
      </c>
      <c r="C791" t="s">
        <v>94</v>
      </c>
      <c r="D791" t="b">
        <v>0</v>
      </c>
      <c r="E791" s="2">
        <v>0.76600000000000001</v>
      </c>
      <c r="F791" s="1">
        <v>32674</v>
      </c>
      <c r="G791">
        <v>1</v>
      </c>
      <c r="H791" s="1">
        <v>32309</v>
      </c>
      <c r="I791" s="2">
        <v>4.2469211142443521</v>
      </c>
      <c r="J791" s="2">
        <v>6.8336488639091346</v>
      </c>
      <c r="K791" s="3">
        <v>5849761.9941999996</v>
      </c>
      <c r="L791" s="1">
        <v>32672</v>
      </c>
      <c r="M791" s="2">
        <v>6.0657899999999998</v>
      </c>
      <c r="N791" s="2">
        <v>6.139268201048635</v>
      </c>
      <c r="O791" s="3">
        <v>7906272.0017999997</v>
      </c>
      <c r="P791">
        <f t="shared" si="12"/>
        <v>0.57896394800811835</v>
      </c>
    </row>
    <row r="792" spans="1:16" x14ac:dyDescent="0.25">
      <c r="A792">
        <v>3601</v>
      </c>
      <c r="B792" t="s">
        <v>253</v>
      </c>
      <c r="C792" t="s">
        <v>94</v>
      </c>
      <c r="D792" t="b">
        <v>0</v>
      </c>
      <c r="E792" s="2">
        <v>0.90800000000000003</v>
      </c>
      <c r="F792" s="1">
        <v>32828</v>
      </c>
      <c r="G792">
        <v>1</v>
      </c>
      <c r="H792" s="1">
        <v>32463</v>
      </c>
      <c r="I792" s="2">
        <v>3.5105793591947636</v>
      </c>
      <c r="J792" s="2">
        <v>4.8421214596705182</v>
      </c>
      <c r="K792" s="3">
        <v>6320974.3925999999</v>
      </c>
      <c r="L792" s="1">
        <v>32826</v>
      </c>
      <c r="M792" s="2">
        <v>4.56548</v>
      </c>
      <c r="N792" s="2">
        <v>4.5850340517389068</v>
      </c>
      <c r="O792" s="3">
        <v>8926106.9123999998</v>
      </c>
      <c r="P792">
        <f t="shared" si="12"/>
        <v>0.33578530290992264</v>
      </c>
    </row>
    <row r="793" spans="1:16" x14ac:dyDescent="0.25">
      <c r="A793">
        <v>3603</v>
      </c>
      <c r="B793" t="s">
        <v>253</v>
      </c>
      <c r="C793" t="s">
        <v>94</v>
      </c>
      <c r="D793" t="b">
        <v>0</v>
      </c>
      <c r="E793" s="2">
        <v>0.97099999999999997</v>
      </c>
      <c r="F793" s="1">
        <v>33801</v>
      </c>
      <c r="G793">
        <v>1</v>
      </c>
      <c r="H793" s="1">
        <v>33435</v>
      </c>
      <c r="I793" s="2">
        <v>3.0224589272947906</v>
      </c>
      <c r="J793" s="2">
        <v>2.367822426724834</v>
      </c>
      <c r="K793" s="3">
        <v>19334306.191599999</v>
      </c>
      <c r="L793" s="1">
        <v>33799</v>
      </c>
      <c r="M793" s="2">
        <v>2.0219299999999998</v>
      </c>
      <c r="N793" s="2">
        <v>2.0304354311755084</v>
      </c>
      <c r="O793" s="3">
        <v>11468750.907399999</v>
      </c>
      <c r="P793">
        <f t="shared" si="12"/>
        <v>0.31847824897079507</v>
      </c>
    </row>
    <row r="794" spans="1:16" x14ac:dyDescent="0.25">
      <c r="A794">
        <v>3610</v>
      </c>
      <c r="B794" t="s">
        <v>254</v>
      </c>
      <c r="C794" t="s">
        <v>94</v>
      </c>
      <c r="D794" t="b">
        <v>0</v>
      </c>
      <c r="E794" s="2">
        <v>0.61199999999999999</v>
      </c>
      <c r="F794" s="1">
        <v>31551</v>
      </c>
      <c r="G794">
        <v>2</v>
      </c>
      <c r="H794" s="1">
        <v>31327</v>
      </c>
      <c r="I794" s="2">
        <v>2.6339299999999999</v>
      </c>
      <c r="J794" s="2">
        <v>5.2864088028169016</v>
      </c>
      <c r="K794" s="3">
        <v>3924950.7895</v>
      </c>
      <c r="L794" s="1">
        <v>31547</v>
      </c>
      <c r="M794" s="2">
        <v>3.1917000000000004</v>
      </c>
      <c r="N794" s="2">
        <v>3.4068707865168544</v>
      </c>
      <c r="O794" s="3">
        <v>4756111.7549999999</v>
      </c>
      <c r="P794">
        <f t="shared" si="12"/>
        <v>0.1775437052167331</v>
      </c>
    </row>
    <row r="795" spans="1:16" x14ac:dyDescent="0.25">
      <c r="A795">
        <v>3611</v>
      </c>
      <c r="B795" t="s">
        <v>254</v>
      </c>
      <c r="C795" t="s">
        <v>94</v>
      </c>
      <c r="D795" t="b">
        <v>0</v>
      </c>
      <c r="E795" s="2">
        <v>1</v>
      </c>
      <c r="F795" s="1">
        <v>32828</v>
      </c>
      <c r="G795">
        <v>1</v>
      </c>
      <c r="H795" s="1">
        <v>32463</v>
      </c>
      <c r="I795" s="2">
        <v>0.81744086673376148</v>
      </c>
      <c r="J795" s="2">
        <v>1.1274913790101906</v>
      </c>
      <c r="K795" s="3">
        <v>3047600.9578999998</v>
      </c>
      <c r="L795" s="1">
        <v>32826</v>
      </c>
      <c r="M795" s="2">
        <v>1.0819800000000002</v>
      </c>
      <c r="N795" s="2">
        <v>1.0866141442521844</v>
      </c>
      <c r="O795" s="3">
        <v>3869539.173</v>
      </c>
      <c r="P795">
        <f t="shared" si="12"/>
        <v>8.4205421401135072E-2</v>
      </c>
    </row>
    <row r="796" spans="1:16" x14ac:dyDescent="0.25">
      <c r="A796">
        <v>3612</v>
      </c>
      <c r="B796" t="s">
        <v>254</v>
      </c>
      <c r="C796" t="s">
        <v>94</v>
      </c>
      <c r="D796" t="b">
        <v>0</v>
      </c>
      <c r="E796" s="2">
        <v>1</v>
      </c>
      <c r="F796" s="1">
        <v>33162</v>
      </c>
      <c r="G796">
        <v>1</v>
      </c>
      <c r="H796" s="1">
        <v>32797</v>
      </c>
      <c r="I796" s="2">
        <v>0.98177706721718094</v>
      </c>
      <c r="J796" s="2">
        <v>0.99543962051654578</v>
      </c>
      <c r="K796" s="3">
        <v>3694047.6784999999</v>
      </c>
      <c r="L796" s="1">
        <v>33154</v>
      </c>
      <c r="M796" s="2">
        <v>1.1362099999999999</v>
      </c>
      <c r="N796" s="2">
        <v>1.149560518070144</v>
      </c>
      <c r="O796" s="3">
        <v>6095221.2692</v>
      </c>
      <c r="P796">
        <f t="shared" si="12"/>
        <v>4.9157529257128116E-2</v>
      </c>
    </row>
    <row r="797" spans="1:16" x14ac:dyDescent="0.25">
      <c r="A797">
        <v>3617</v>
      </c>
      <c r="B797" t="s">
        <v>37</v>
      </c>
      <c r="C797" t="s">
        <v>94</v>
      </c>
      <c r="D797" t="b">
        <v>0</v>
      </c>
      <c r="E797" s="2">
        <v>0.99099999999999999</v>
      </c>
      <c r="F797" s="1">
        <v>30928</v>
      </c>
      <c r="G797">
        <v>1</v>
      </c>
      <c r="H797" s="1">
        <v>30564</v>
      </c>
      <c r="I797" s="2">
        <v>0.99768319608382705</v>
      </c>
      <c r="J797" s="2">
        <v>1.1220964302261311</v>
      </c>
      <c r="K797" s="3">
        <v>2792587.0141000003</v>
      </c>
      <c r="L797" s="1">
        <v>30924</v>
      </c>
      <c r="M797" s="2">
        <v>1.1671899999999999</v>
      </c>
      <c r="N797" s="2">
        <v>1.1639021408450705</v>
      </c>
      <c r="O797" s="3">
        <v>3020944.5017999997</v>
      </c>
      <c r="P797">
        <f t="shared" si="12"/>
        <v>5.3955691461935122E-2</v>
      </c>
    </row>
    <row r="798" spans="1:16" x14ac:dyDescent="0.25">
      <c r="A798">
        <v>3618</v>
      </c>
      <c r="B798" t="s">
        <v>37</v>
      </c>
      <c r="C798" t="s">
        <v>94</v>
      </c>
      <c r="D798" t="b">
        <v>0</v>
      </c>
      <c r="E798" s="2">
        <v>0.88600000000000001</v>
      </c>
      <c r="F798" s="1">
        <v>31187</v>
      </c>
      <c r="G798">
        <v>1</v>
      </c>
      <c r="H798" s="1">
        <v>30823</v>
      </c>
      <c r="I798" s="2">
        <v>1.121164500173681</v>
      </c>
      <c r="J798" s="2">
        <v>1.7710541693095094</v>
      </c>
      <c r="K798" s="3">
        <v>3166720.56</v>
      </c>
      <c r="L798" s="1">
        <v>31183</v>
      </c>
      <c r="M798" s="2">
        <v>1.4641599999999999</v>
      </c>
      <c r="N798" s="2">
        <v>1.4809894252873561</v>
      </c>
      <c r="O798" s="3">
        <v>5304798.0959999999</v>
      </c>
      <c r="P798">
        <f t="shared" si="12"/>
        <v>0.10917885851126798</v>
      </c>
    </row>
    <row r="799" spans="1:16" x14ac:dyDescent="0.25">
      <c r="A799">
        <v>3618</v>
      </c>
      <c r="B799" t="s">
        <v>37</v>
      </c>
      <c r="C799" t="s">
        <v>94</v>
      </c>
      <c r="D799" t="b">
        <v>0</v>
      </c>
      <c r="E799" s="2">
        <v>0.88600000000000001</v>
      </c>
      <c r="F799" s="1">
        <v>31187</v>
      </c>
      <c r="G799">
        <v>5</v>
      </c>
      <c r="H799" s="1">
        <v>30823</v>
      </c>
      <c r="I799" s="2">
        <v>1.121164500173681</v>
      </c>
      <c r="J799" s="2">
        <v>1.7710541693095094</v>
      </c>
      <c r="K799" s="3">
        <v>3166720.56</v>
      </c>
      <c r="L799" s="1">
        <v>31183</v>
      </c>
      <c r="M799" s="2">
        <v>1.4641599999999999</v>
      </c>
      <c r="N799" s="2">
        <v>1.4809894252873561</v>
      </c>
      <c r="O799" s="3">
        <v>5304798.0959999999</v>
      </c>
      <c r="P799">
        <f t="shared" si="12"/>
        <v>0.10917885851126798</v>
      </c>
    </row>
    <row r="800" spans="1:16" x14ac:dyDescent="0.25">
      <c r="A800">
        <v>3633</v>
      </c>
      <c r="B800" t="s">
        <v>255</v>
      </c>
      <c r="C800" t="s">
        <v>94</v>
      </c>
      <c r="D800" t="b">
        <v>0</v>
      </c>
      <c r="E800" s="2">
        <v>0.88800000000000001</v>
      </c>
      <c r="F800" s="1">
        <v>31488</v>
      </c>
      <c r="G800">
        <v>1</v>
      </c>
      <c r="H800" s="1">
        <v>31124</v>
      </c>
      <c r="I800" s="2">
        <v>0.65653173260641462</v>
      </c>
      <c r="J800" s="2">
        <v>1.469716710166536</v>
      </c>
      <c r="K800" s="3">
        <v>12837714.624</v>
      </c>
      <c r="L800" s="1">
        <v>31484</v>
      </c>
      <c r="M800" s="2">
        <v>1.2183200000000001</v>
      </c>
      <c r="N800" s="2">
        <v>1.262801100047416</v>
      </c>
      <c r="O800" s="3">
        <v>22105198.080000002</v>
      </c>
      <c r="P800">
        <f t="shared" si="12"/>
        <v>0.17882275945344114</v>
      </c>
    </row>
    <row r="801" spans="1:16" x14ac:dyDescent="0.25">
      <c r="A801">
        <v>3633</v>
      </c>
      <c r="B801" t="s">
        <v>255</v>
      </c>
      <c r="C801" t="s">
        <v>94</v>
      </c>
      <c r="D801" t="b">
        <v>0</v>
      </c>
      <c r="E801" s="2">
        <v>0.88800000000000001</v>
      </c>
      <c r="F801" s="1">
        <v>31488</v>
      </c>
      <c r="G801">
        <v>5</v>
      </c>
      <c r="H801" s="1">
        <v>31124</v>
      </c>
      <c r="I801" s="2">
        <v>0.65653173260641462</v>
      </c>
      <c r="J801" s="2">
        <v>1.469716710166536</v>
      </c>
      <c r="K801" s="3">
        <v>12837714.624</v>
      </c>
      <c r="L801" s="1">
        <v>31484</v>
      </c>
      <c r="M801" s="2">
        <v>1.2183200000000001</v>
      </c>
      <c r="N801" s="2">
        <v>1.262801100047416</v>
      </c>
      <c r="O801" s="3">
        <v>22105198.080000002</v>
      </c>
      <c r="P801">
        <f t="shared" si="12"/>
        <v>0.17882275945344114</v>
      </c>
    </row>
    <row r="802" spans="1:16" x14ac:dyDescent="0.25">
      <c r="A802">
        <v>3665</v>
      </c>
      <c r="B802" t="s">
        <v>256</v>
      </c>
      <c r="C802" t="s">
        <v>43</v>
      </c>
      <c r="D802" t="b">
        <v>0</v>
      </c>
      <c r="E802" s="2">
        <v>0.96699999999999997</v>
      </c>
      <c r="F802" s="1">
        <v>33469</v>
      </c>
      <c r="G802">
        <v>1</v>
      </c>
      <c r="H802" s="1">
        <v>33105</v>
      </c>
      <c r="I802" s="2">
        <v>7.0282795642118989</v>
      </c>
      <c r="J802" s="2">
        <v>6.3729789081224686</v>
      </c>
      <c r="K802" s="3">
        <v>6283485.1248000003</v>
      </c>
      <c r="L802" s="1">
        <v>33459</v>
      </c>
      <c r="M802" s="2">
        <v>8.0825500000000012</v>
      </c>
      <c r="N802" s="2">
        <v>7.5693722222222233</v>
      </c>
      <c r="O802" s="3">
        <v>6983137.3013499994</v>
      </c>
      <c r="P802">
        <f t="shared" si="12"/>
        <v>0.33558470242264626</v>
      </c>
    </row>
    <row r="803" spans="1:16" x14ac:dyDescent="0.25">
      <c r="A803">
        <v>3686</v>
      </c>
      <c r="B803" t="s">
        <v>257</v>
      </c>
      <c r="C803" t="s">
        <v>94</v>
      </c>
      <c r="D803" t="b">
        <v>0</v>
      </c>
      <c r="E803" s="2">
        <v>1</v>
      </c>
      <c r="F803" s="1">
        <v>31824</v>
      </c>
      <c r="G803">
        <v>1</v>
      </c>
      <c r="H803" s="1">
        <v>31460</v>
      </c>
      <c r="I803" s="2">
        <v>1.6819351004437681</v>
      </c>
      <c r="J803" s="2">
        <v>2.0290010735512127</v>
      </c>
      <c r="K803" s="3">
        <v>12731995.667199999</v>
      </c>
      <c r="L803" s="1">
        <v>31820</v>
      </c>
      <c r="M803" s="2">
        <v>1.2885599999999999</v>
      </c>
      <c r="N803" s="2">
        <v>1.2969479326599327</v>
      </c>
      <c r="O803" s="3">
        <v>11635838.5416</v>
      </c>
      <c r="P803">
        <f t="shared" si="12"/>
        <v>0.1252151834497931</v>
      </c>
    </row>
    <row r="804" spans="1:16" x14ac:dyDescent="0.25">
      <c r="A804">
        <v>3697</v>
      </c>
      <c r="B804" t="s">
        <v>258</v>
      </c>
      <c r="C804" t="s">
        <v>94</v>
      </c>
      <c r="D804" t="b">
        <v>0</v>
      </c>
      <c r="E804" s="2">
        <v>0.83699999999999997</v>
      </c>
      <c r="F804" s="1">
        <v>31551</v>
      </c>
      <c r="G804">
        <v>1</v>
      </c>
      <c r="H804" s="1">
        <v>31187</v>
      </c>
      <c r="I804" s="2">
        <v>7.9261777503586028</v>
      </c>
      <c r="J804" s="2">
        <v>21.391672905797364</v>
      </c>
      <c r="K804" s="3">
        <v>17547307.007999998</v>
      </c>
      <c r="L804" s="1">
        <v>31547</v>
      </c>
      <c r="M804" s="2">
        <v>7.5919199999999991</v>
      </c>
      <c r="N804" s="2">
        <v>8.1037348314606739</v>
      </c>
      <c r="O804" s="3">
        <v>6479567.06544</v>
      </c>
      <c r="P804">
        <f t="shared" si="12"/>
        <v>0.10639754647269707</v>
      </c>
    </row>
    <row r="805" spans="1:16" x14ac:dyDescent="0.25">
      <c r="A805">
        <v>3699</v>
      </c>
      <c r="B805" t="s">
        <v>259</v>
      </c>
      <c r="C805" t="s">
        <v>94</v>
      </c>
      <c r="D805" t="b">
        <v>0</v>
      </c>
      <c r="E805" s="2">
        <v>0.67600000000000005</v>
      </c>
      <c r="F805" s="1">
        <v>32828</v>
      </c>
      <c r="G805">
        <v>2</v>
      </c>
      <c r="H805" s="1">
        <v>32463</v>
      </c>
      <c r="I805" s="2">
        <v>0.29595607617586123</v>
      </c>
      <c r="J805" s="2">
        <v>0.40821047495127027</v>
      </c>
      <c r="K805" s="3">
        <v>1606386.8159999999</v>
      </c>
      <c r="L805" s="1">
        <v>32826</v>
      </c>
      <c r="M805" s="2">
        <v>0.5422800000000001</v>
      </c>
      <c r="N805" s="2">
        <v>0.5446025972246018</v>
      </c>
      <c r="O805" s="3">
        <v>2811179.52</v>
      </c>
      <c r="P805">
        <f t="shared" si="12"/>
        <v>7.8407340156806365E-2</v>
      </c>
    </row>
    <row r="806" spans="1:16" x14ac:dyDescent="0.25">
      <c r="A806">
        <v>3701</v>
      </c>
      <c r="B806" t="s">
        <v>260</v>
      </c>
      <c r="C806" t="s">
        <v>94</v>
      </c>
      <c r="D806" t="b">
        <v>0</v>
      </c>
      <c r="E806" s="2">
        <v>0.96599999999999997</v>
      </c>
      <c r="F806" s="1">
        <v>32310</v>
      </c>
      <c r="G806">
        <v>1</v>
      </c>
      <c r="H806" s="1">
        <v>31944</v>
      </c>
      <c r="I806" s="2">
        <v>3.064282831544197</v>
      </c>
      <c r="J806" s="2">
        <v>2.2303524635955596</v>
      </c>
      <c r="K806" s="3">
        <v>12671068.635499999</v>
      </c>
      <c r="L806" s="1">
        <v>32308</v>
      </c>
      <c r="M806" s="2">
        <v>1.3686100000000001</v>
      </c>
      <c r="N806" s="2">
        <v>1.3939180150245596</v>
      </c>
      <c r="O806" s="3">
        <v>5531853.1895000003</v>
      </c>
      <c r="P806">
        <f t="shared" si="12"/>
        <v>0.5397494260137794</v>
      </c>
    </row>
    <row r="807" spans="1:16" x14ac:dyDescent="0.25">
      <c r="A807">
        <v>3702</v>
      </c>
      <c r="B807" t="s">
        <v>260</v>
      </c>
      <c r="C807" t="s">
        <v>94</v>
      </c>
      <c r="D807" t="b">
        <v>0</v>
      </c>
      <c r="E807" s="2">
        <v>0.83299999999999996</v>
      </c>
      <c r="F807" s="1">
        <v>33162</v>
      </c>
      <c r="G807">
        <v>1</v>
      </c>
      <c r="H807" s="1">
        <v>32797</v>
      </c>
      <c r="I807" s="2">
        <v>1.8283261291588282</v>
      </c>
      <c r="J807" s="2">
        <v>1.7813539681242394</v>
      </c>
      <c r="K807" s="3">
        <v>12524937.591600001</v>
      </c>
      <c r="L807" s="1">
        <v>33158</v>
      </c>
      <c r="M807" s="2">
        <v>3.8450200000000003</v>
      </c>
      <c r="N807" s="2">
        <v>3.8408001134077199</v>
      </c>
      <c r="O807" s="3">
        <v>25902323.281799998</v>
      </c>
      <c r="P807">
        <f t="shared" si="12"/>
        <v>0.64193359649500181</v>
      </c>
    </row>
    <row r="808" spans="1:16" x14ac:dyDescent="0.25">
      <c r="A808">
        <v>3703</v>
      </c>
      <c r="B808" t="s">
        <v>260</v>
      </c>
      <c r="C808" t="s">
        <v>94</v>
      </c>
      <c r="D808" t="b">
        <v>0</v>
      </c>
      <c r="E808" s="2">
        <v>0.83399999999999996</v>
      </c>
      <c r="F808" s="1">
        <v>33557</v>
      </c>
      <c r="G808">
        <v>1</v>
      </c>
      <c r="H808" s="1">
        <v>33192</v>
      </c>
      <c r="I808" s="2">
        <v>2.9873291245173594</v>
      </c>
      <c r="J808" s="2">
        <v>2.920405567459806</v>
      </c>
      <c r="K808" s="3">
        <v>24632451.689999998</v>
      </c>
      <c r="L808" s="1">
        <v>33555</v>
      </c>
      <c r="M808" s="2">
        <v>2.1355499999999998</v>
      </c>
      <c r="N808" s="2">
        <v>2.1402007721243317</v>
      </c>
      <c r="O808" s="3">
        <v>17263572.645</v>
      </c>
      <c r="P808">
        <f t="shared" si="12"/>
        <v>0.27112971617884962</v>
      </c>
    </row>
    <row r="809" spans="1:16" x14ac:dyDescent="0.25">
      <c r="A809">
        <v>3705</v>
      </c>
      <c r="B809" t="s">
        <v>260</v>
      </c>
      <c r="C809" t="s">
        <v>94</v>
      </c>
      <c r="D809" t="b">
        <v>0</v>
      </c>
      <c r="E809" s="2">
        <v>0.91</v>
      </c>
      <c r="F809" s="1">
        <v>34166</v>
      </c>
      <c r="G809">
        <v>1</v>
      </c>
      <c r="H809" s="1">
        <v>33801</v>
      </c>
      <c r="I809" s="2">
        <v>0.98087416505336766</v>
      </c>
      <c r="J809" s="2">
        <v>1.0349740433679238</v>
      </c>
      <c r="K809" s="3">
        <v>14278489.767999999</v>
      </c>
      <c r="L809" s="1">
        <v>34164</v>
      </c>
      <c r="M809" s="2">
        <v>0.73285200000000006</v>
      </c>
      <c r="N809" s="2">
        <v>0.73789717255163234</v>
      </c>
      <c r="O809" s="3">
        <v>10663729.452</v>
      </c>
      <c r="P809">
        <f t="shared" si="12"/>
        <v>7.8947907129194791E-2</v>
      </c>
    </row>
    <row r="810" spans="1:16" x14ac:dyDescent="0.25">
      <c r="A810">
        <v>3705</v>
      </c>
      <c r="B810" t="s">
        <v>260</v>
      </c>
      <c r="C810" t="s">
        <v>94</v>
      </c>
      <c r="D810" t="b">
        <v>0</v>
      </c>
      <c r="E810" s="2">
        <v>0.91</v>
      </c>
      <c r="F810" s="1">
        <v>34166</v>
      </c>
      <c r="G810">
        <v>5</v>
      </c>
      <c r="H810" s="1">
        <v>33801</v>
      </c>
      <c r="I810" s="2">
        <v>0.98087416505336766</v>
      </c>
      <c r="J810" s="2">
        <v>1.0349740433679238</v>
      </c>
      <c r="K810" s="3">
        <v>14278489.767999999</v>
      </c>
      <c r="L810" s="1">
        <v>34164</v>
      </c>
      <c r="M810" s="2">
        <v>0.73285200000000006</v>
      </c>
      <c r="N810" s="2">
        <v>0.73789717255163234</v>
      </c>
      <c r="O810" s="3">
        <v>10663729.452</v>
      </c>
      <c r="P810">
        <f t="shared" si="12"/>
        <v>7.8947907129194791E-2</v>
      </c>
    </row>
    <row r="811" spans="1:16" x14ac:dyDescent="0.25">
      <c r="A811">
        <v>3710</v>
      </c>
      <c r="B811" t="s">
        <v>261</v>
      </c>
      <c r="C811" t="s">
        <v>94</v>
      </c>
      <c r="D811" t="b">
        <v>0</v>
      </c>
      <c r="E811" s="2">
        <v>0.754</v>
      </c>
      <c r="F811" s="1">
        <v>31852</v>
      </c>
      <c r="G811">
        <v>2</v>
      </c>
      <c r="H811" s="1">
        <v>31572</v>
      </c>
      <c r="I811" s="2">
        <v>1.5881000000000001</v>
      </c>
      <c r="J811" s="2">
        <v>1.6085688444444446</v>
      </c>
      <c r="K811" s="3">
        <v>317620000</v>
      </c>
      <c r="L811" s="1">
        <v>31848</v>
      </c>
      <c r="M811" s="2">
        <v>1.5483400000000003</v>
      </c>
      <c r="N811" s="2">
        <v>1.5781157692307697</v>
      </c>
      <c r="O811" s="3">
        <v>309668000</v>
      </c>
      <c r="P811">
        <f t="shared" si="12"/>
        <v>1.2656001074667453E-2</v>
      </c>
    </row>
    <row r="812" spans="1:16" x14ac:dyDescent="0.25">
      <c r="A812">
        <v>3717</v>
      </c>
      <c r="B812" t="s">
        <v>262</v>
      </c>
      <c r="C812" t="s">
        <v>7</v>
      </c>
      <c r="D812" t="b">
        <v>0</v>
      </c>
      <c r="E812" s="2">
        <v>1</v>
      </c>
      <c r="F812" s="1">
        <v>35114</v>
      </c>
      <c r="G812">
        <v>10</v>
      </c>
      <c r="H812" s="1">
        <v>34750</v>
      </c>
      <c r="I812" s="2">
        <v>7.5254057681489224</v>
      </c>
      <c r="J812" s="2">
        <v>6.6006582765621662</v>
      </c>
      <c r="K812" s="3">
        <v>204997872.46900001</v>
      </c>
      <c r="L812" s="1">
        <v>35110</v>
      </c>
      <c r="M812" s="2">
        <v>6.8017399999999997</v>
      </c>
      <c r="N812" s="2">
        <v>6.7631926617915896</v>
      </c>
      <c r="O812" s="3">
        <v>177561463.222</v>
      </c>
      <c r="P812">
        <f t="shared" si="12"/>
        <v>0.23034996829458904</v>
      </c>
    </row>
    <row r="813" spans="1:16" x14ac:dyDescent="0.25">
      <c r="A813">
        <v>3731</v>
      </c>
      <c r="B813" t="s">
        <v>263</v>
      </c>
      <c r="C813" t="s">
        <v>7</v>
      </c>
      <c r="D813" t="b">
        <v>0</v>
      </c>
      <c r="E813" s="2">
        <v>1</v>
      </c>
      <c r="F813" s="1">
        <v>34837</v>
      </c>
      <c r="G813">
        <v>4</v>
      </c>
      <c r="H813" s="1">
        <v>34472</v>
      </c>
      <c r="I813" s="2">
        <v>0.22775699999999999</v>
      </c>
      <c r="J813" s="2" t="s">
        <v>8</v>
      </c>
      <c r="K813" s="3">
        <v>62633175</v>
      </c>
      <c r="L813" s="1">
        <v>34824</v>
      </c>
      <c r="M813" s="2">
        <v>0.18076</v>
      </c>
      <c r="N813" s="2" t="s">
        <v>8</v>
      </c>
      <c r="O813" s="3">
        <v>49709000</v>
      </c>
      <c r="P813">
        <f t="shared" si="12"/>
        <v>1.4959609720979605E-2</v>
      </c>
    </row>
    <row r="814" spans="1:16" x14ac:dyDescent="0.25">
      <c r="A814">
        <v>3740</v>
      </c>
      <c r="B814" t="s">
        <v>264</v>
      </c>
      <c r="C814" t="s">
        <v>7</v>
      </c>
      <c r="D814" t="b">
        <v>0</v>
      </c>
      <c r="E814" s="2">
        <v>0.75</v>
      </c>
      <c r="F814" s="1">
        <v>34716</v>
      </c>
      <c r="G814">
        <v>2</v>
      </c>
      <c r="H814" s="1">
        <v>34439</v>
      </c>
      <c r="I814" s="2">
        <v>0.85473600000000016</v>
      </c>
      <c r="J814" s="2">
        <v>0.72206675988662461</v>
      </c>
      <c r="K814" s="3">
        <v>6274087.0396800004</v>
      </c>
      <c r="L814" s="1">
        <v>34712</v>
      </c>
      <c r="M814" s="2">
        <v>0.94408300000000012</v>
      </c>
      <c r="N814" s="2">
        <v>0.9776663628391794</v>
      </c>
      <c r="O814" s="3">
        <v>6929927.9715400003</v>
      </c>
      <c r="P814">
        <f t="shared" si="12"/>
        <v>2.8440033400863131E-2</v>
      </c>
    </row>
    <row r="815" spans="1:16" x14ac:dyDescent="0.25">
      <c r="A815">
        <v>3741</v>
      </c>
      <c r="B815" t="s">
        <v>264</v>
      </c>
      <c r="C815" t="s">
        <v>7</v>
      </c>
      <c r="D815" t="b">
        <v>0</v>
      </c>
      <c r="E815" s="2">
        <v>1</v>
      </c>
      <c r="F815" s="1">
        <v>34865</v>
      </c>
      <c r="G815">
        <v>1</v>
      </c>
      <c r="H815" s="1">
        <v>34500</v>
      </c>
      <c r="I815" s="2">
        <v>0.60425474999999995</v>
      </c>
      <c r="J815" s="2">
        <v>0.51262128406617335</v>
      </c>
      <c r="K815" s="3">
        <v>5913945.9757399997</v>
      </c>
      <c r="L815" s="1">
        <v>34851</v>
      </c>
      <c r="M815" s="2">
        <v>0.82633100000000004</v>
      </c>
      <c r="N815" s="2">
        <v>0.81531325333333349</v>
      </c>
      <c r="O815" s="3">
        <v>9435377.8903999999</v>
      </c>
      <c r="P815">
        <f t="shared" si="12"/>
        <v>7.0689065861623074E-2</v>
      </c>
    </row>
    <row r="816" spans="1:16" x14ac:dyDescent="0.25">
      <c r="A816">
        <v>3741</v>
      </c>
      <c r="B816" t="s">
        <v>264</v>
      </c>
      <c r="C816" t="s">
        <v>7</v>
      </c>
      <c r="D816" t="b">
        <v>0</v>
      </c>
      <c r="E816" s="2">
        <v>1</v>
      </c>
      <c r="F816" s="1">
        <v>34865</v>
      </c>
      <c r="G816">
        <v>1</v>
      </c>
      <c r="H816" s="1">
        <v>34500</v>
      </c>
      <c r="I816" s="2">
        <v>0.60425474999999995</v>
      </c>
      <c r="J816" s="2">
        <v>0.51262128406617335</v>
      </c>
      <c r="K816" s="3">
        <v>5913945.9757399997</v>
      </c>
      <c r="L816" s="1">
        <v>34851</v>
      </c>
      <c r="M816" s="2">
        <v>0.82633100000000004</v>
      </c>
      <c r="N816" s="2">
        <v>0.81531325333333349</v>
      </c>
      <c r="O816" s="3">
        <v>9435377.8903999999</v>
      </c>
      <c r="P816">
        <f t="shared" si="12"/>
        <v>7.0689065861623074E-2</v>
      </c>
    </row>
    <row r="817" spans="1:16" x14ac:dyDescent="0.25">
      <c r="A817">
        <v>3745</v>
      </c>
      <c r="B817" t="s">
        <v>264</v>
      </c>
      <c r="C817" t="s">
        <v>7</v>
      </c>
      <c r="D817" t="b">
        <v>0</v>
      </c>
      <c r="E817" s="2">
        <v>0.96458200000000005</v>
      </c>
      <c r="F817" s="1">
        <v>35968</v>
      </c>
      <c r="G817">
        <v>1</v>
      </c>
      <c r="H817" s="1">
        <v>35604</v>
      </c>
      <c r="I817" s="2">
        <v>0.85175997925868752</v>
      </c>
      <c r="J817" s="2">
        <v>1.633499738956312</v>
      </c>
      <c r="K817" s="3">
        <v>33141631.733200002</v>
      </c>
      <c r="L817" s="1">
        <v>35964</v>
      </c>
      <c r="M817" s="2">
        <v>1.5943000000000001</v>
      </c>
      <c r="N817" s="2">
        <v>1.5422770345682839</v>
      </c>
      <c r="O817" s="3">
        <v>63279839.590000004</v>
      </c>
      <c r="P817">
        <f t="shared" si="12"/>
        <v>0.23635782948907677</v>
      </c>
    </row>
    <row r="818" spans="1:16" x14ac:dyDescent="0.25">
      <c r="A818">
        <v>3749</v>
      </c>
      <c r="B818" t="s">
        <v>266</v>
      </c>
      <c r="C818" t="s">
        <v>94</v>
      </c>
      <c r="D818" t="b">
        <v>0</v>
      </c>
      <c r="E818" s="2">
        <v>0.83499999999999996</v>
      </c>
      <c r="F818" s="1">
        <v>31551</v>
      </c>
      <c r="G818">
        <v>1</v>
      </c>
      <c r="H818" s="1">
        <v>31187</v>
      </c>
      <c r="I818" s="2">
        <v>5.1333270372806625</v>
      </c>
      <c r="J818" s="2">
        <v>13.854149674479061</v>
      </c>
      <c r="K818" s="3">
        <v>7979265</v>
      </c>
      <c r="L818" s="1">
        <v>31547</v>
      </c>
      <c r="M818" s="2">
        <v>8.0050799999999978</v>
      </c>
      <c r="N818" s="2">
        <v>8.5447483146067409</v>
      </c>
      <c r="O818" s="3">
        <v>12007620</v>
      </c>
      <c r="P818">
        <f t="shared" si="12"/>
        <v>0.91410735871115534</v>
      </c>
    </row>
    <row r="819" spans="1:16" x14ac:dyDescent="0.25">
      <c r="A819">
        <v>3799</v>
      </c>
      <c r="B819" t="s">
        <v>267</v>
      </c>
      <c r="C819" t="s">
        <v>7</v>
      </c>
      <c r="D819" t="b">
        <v>0</v>
      </c>
      <c r="E819" s="2">
        <v>0.81876300000000002</v>
      </c>
      <c r="F819" s="1">
        <v>28093</v>
      </c>
      <c r="G819">
        <v>4</v>
      </c>
      <c r="H819" s="1">
        <v>27729</v>
      </c>
      <c r="I819" s="2">
        <v>2.8921599999999999E-2</v>
      </c>
      <c r="J819" s="2" t="s">
        <v>8</v>
      </c>
      <c r="K819" s="3">
        <v>1156864</v>
      </c>
      <c r="L819" s="1">
        <v>28089</v>
      </c>
      <c r="M819" s="2">
        <v>3.6668399999999997E-2</v>
      </c>
      <c r="N819" s="2" t="s">
        <v>8</v>
      </c>
      <c r="O819" s="3">
        <v>1466735.9999999998</v>
      </c>
      <c r="P819">
        <f t="shared" si="12"/>
        <v>2.4658830262885892E-3</v>
      </c>
    </row>
    <row r="820" spans="1:16" x14ac:dyDescent="0.25">
      <c r="A820">
        <v>3800</v>
      </c>
      <c r="B820" t="s">
        <v>267</v>
      </c>
      <c r="C820" t="s">
        <v>7</v>
      </c>
      <c r="D820" t="b">
        <v>0</v>
      </c>
      <c r="E820" s="2">
        <v>0.62423799999999996</v>
      </c>
      <c r="F820" s="1">
        <v>29544</v>
      </c>
      <c r="G820">
        <v>1</v>
      </c>
      <c r="H820" s="1">
        <v>29178</v>
      </c>
      <c r="I820" s="2">
        <v>2.7372199999999999E-2</v>
      </c>
      <c r="J820" s="2" t="s">
        <v>8</v>
      </c>
      <c r="K820" s="3">
        <v>3832108</v>
      </c>
      <c r="L820" s="1">
        <v>29542</v>
      </c>
      <c r="M820" s="2">
        <v>5.3195100000000002E-2</v>
      </c>
      <c r="N820" s="2" t="s">
        <v>8</v>
      </c>
      <c r="O820" s="3">
        <v>7447314</v>
      </c>
      <c r="P820">
        <f t="shared" si="12"/>
        <v>8.2196843599354093E-3</v>
      </c>
    </row>
    <row r="821" spans="1:16" x14ac:dyDescent="0.25">
      <c r="A821">
        <v>3801</v>
      </c>
      <c r="B821" t="s">
        <v>267</v>
      </c>
      <c r="C821" t="s">
        <v>7</v>
      </c>
      <c r="D821" t="b">
        <v>0</v>
      </c>
      <c r="E821" s="2">
        <v>0.67900000000000005</v>
      </c>
      <c r="F821" s="1">
        <v>31341</v>
      </c>
      <c r="G821">
        <v>1</v>
      </c>
      <c r="H821" s="1">
        <v>30977</v>
      </c>
      <c r="I821" s="2">
        <v>2.3849529372076517E-2</v>
      </c>
      <c r="J821" s="2">
        <v>4.6937903551427185E-2</v>
      </c>
      <c r="K821" s="3">
        <v>5862816</v>
      </c>
      <c r="L821" s="1">
        <v>31337</v>
      </c>
      <c r="M821" s="2">
        <v>0.10742300000000002</v>
      </c>
      <c r="N821" s="2">
        <v>0.11469750865717585</v>
      </c>
      <c r="O821" s="3">
        <v>25781520</v>
      </c>
      <c r="P821">
        <f t="shared" si="12"/>
        <v>2.6602261923558704E-2</v>
      </c>
    </row>
    <row r="822" spans="1:16" x14ac:dyDescent="0.25">
      <c r="A822">
        <v>3802</v>
      </c>
      <c r="B822" t="s">
        <v>267</v>
      </c>
      <c r="C822" t="s">
        <v>7</v>
      </c>
      <c r="D822" t="b">
        <v>0</v>
      </c>
      <c r="E822" s="2">
        <v>19.321000000000002</v>
      </c>
      <c r="F822" s="1">
        <v>31673</v>
      </c>
      <c r="G822">
        <v>5</v>
      </c>
      <c r="H822" s="1">
        <v>31308</v>
      </c>
      <c r="I822" s="2">
        <v>6.1567639802806051E-2</v>
      </c>
      <c r="J822" s="2">
        <v>0.11277555866462333</v>
      </c>
      <c r="K822" s="3">
        <v>22025856</v>
      </c>
      <c r="L822" s="1">
        <v>31671</v>
      </c>
      <c r="M822" s="2">
        <v>0.166299</v>
      </c>
      <c r="N822" s="2">
        <v>0.16477210299401196</v>
      </c>
      <c r="O822" s="3">
        <v>66519600</v>
      </c>
      <c r="P822">
        <f t="shared" si="12"/>
        <v>3.333702734424239E-2</v>
      </c>
    </row>
    <row r="823" spans="1:16" x14ac:dyDescent="0.25">
      <c r="A823">
        <v>3807</v>
      </c>
      <c r="B823" t="s">
        <v>267</v>
      </c>
      <c r="C823" t="s">
        <v>7</v>
      </c>
      <c r="D823" t="b">
        <v>0</v>
      </c>
      <c r="E823" s="2">
        <v>1</v>
      </c>
      <c r="F823" s="1">
        <v>34471</v>
      </c>
      <c r="G823">
        <v>4</v>
      </c>
      <c r="H823" s="1">
        <v>34275</v>
      </c>
      <c r="I823" s="2">
        <v>0.14460799999999999</v>
      </c>
      <c r="J823" s="2">
        <v>0.2046865412349772</v>
      </c>
      <c r="K823" s="3">
        <v>3196198.32</v>
      </c>
      <c r="L823" s="1">
        <v>34411</v>
      </c>
      <c r="M823" s="2">
        <v>0.25822800000000001</v>
      </c>
      <c r="N823" s="2">
        <v>0.29084179192085741</v>
      </c>
      <c r="O823" s="3">
        <v>5707484.3700000001</v>
      </c>
      <c r="P823">
        <f t="shared" si="12"/>
        <v>3.6166369268202304E-2</v>
      </c>
    </row>
    <row r="824" spans="1:16" x14ac:dyDescent="0.25">
      <c r="A824">
        <v>3814</v>
      </c>
      <c r="B824" t="s">
        <v>268</v>
      </c>
      <c r="C824" t="s">
        <v>7</v>
      </c>
      <c r="D824" t="b">
        <v>0</v>
      </c>
      <c r="E824" s="2">
        <v>1</v>
      </c>
      <c r="F824" s="1">
        <v>29878</v>
      </c>
      <c r="G824">
        <v>1</v>
      </c>
      <c r="H824" s="1">
        <v>29514</v>
      </c>
      <c r="I824" s="2">
        <v>0.82013400000000003</v>
      </c>
      <c r="J824" s="2" t="s">
        <v>8</v>
      </c>
      <c r="K824" s="3">
        <v>213234840</v>
      </c>
      <c r="L824" s="1">
        <v>29874</v>
      </c>
      <c r="M824" s="2">
        <v>0.41523100000000002</v>
      </c>
      <c r="N824" s="2">
        <v>0.41247067996201331</v>
      </c>
      <c r="O824" s="3">
        <v>107960060</v>
      </c>
      <c r="P824">
        <f t="shared" si="12"/>
        <v>0.12888462784547541</v>
      </c>
    </row>
    <row r="825" spans="1:16" x14ac:dyDescent="0.25">
      <c r="A825">
        <v>3815</v>
      </c>
      <c r="B825" t="s">
        <v>268</v>
      </c>
      <c r="C825" t="s">
        <v>7</v>
      </c>
      <c r="D825" t="b">
        <v>0</v>
      </c>
      <c r="E825" s="2">
        <v>1</v>
      </c>
      <c r="F825" s="1">
        <v>30242</v>
      </c>
      <c r="G825">
        <v>1</v>
      </c>
      <c r="H825" s="1">
        <v>29878</v>
      </c>
      <c r="I825" s="2">
        <v>0.43124200000000001</v>
      </c>
      <c r="J825" s="2">
        <v>0.41804912810707467</v>
      </c>
      <c r="K825" s="3">
        <v>284619720</v>
      </c>
      <c r="L825" s="1">
        <v>30238</v>
      </c>
      <c r="M825" s="2">
        <v>0.50819400000000003</v>
      </c>
      <c r="N825" s="2">
        <v>0.51841923138833002</v>
      </c>
      <c r="O825" s="3">
        <v>335408040</v>
      </c>
      <c r="P825">
        <f t="shared" si="12"/>
        <v>2.4494582361615069E-2</v>
      </c>
    </row>
    <row r="826" spans="1:16" x14ac:dyDescent="0.25">
      <c r="A826">
        <v>3817</v>
      </c>
      <c r="B826" t="s">
        <v>268</v>
      </c>
      <c r="C826" t="s">
        <v>7</v>
      </c>
      <c r="D826" t="b">
        <v>0</v>
      </c>
      <c r="E826" s="2">
        <v>1</v>
      </c>
      <c r="F826" s="1">
        <v>30616</v>
      </c>
      <c r="G826">
        <v>1</v>
      </c>
      <c r="H826" s="1">
        <v>30251</v>
      </c>
      <c r="I826" s="2">
        <v>0.54279599999999983</v>
      </c>
      <c r="J826" s="2">
        <v>0.64055328955223856</v>
      </c>
      <c r="K826" s="3">
        <v>553651920</v>
      </c>
      <c r="L826" s="1">
        <v>30614</v>
      </c>
      <c r="M826" s="2">
        <v>0.85266999999999993</v>
      </c>
      <c r="N826" s="2">
        <v>0.85483230769230756</v>
      </c>
      <c r="O826" s="3">
        <v>490114716</v>
      </c>
      <c r="P826">
        <f t="shared" si="12"/>
        <v>9.8635957671315985E-2</v>
      </c>
    </row>
    <row r="827" spans="1:16" x14ac:dyDescent="0.25">
      <c r="A827">
        <v>3818</v>
      </c>
      <c r="B827" t="s">
        <v>268</v>
      </c>
      <c r="C827" t="s">
        <v>7</v>
      </c>
      <c r="D827" t="b">
        <v>0</v>
      </c>
      <c r="E827" s="2">
        <v>0.999</v>
      </c>
      <c r="F827" s="1">
        <v>30973</v>
      </c>
      <c r="G827">
        <v>1</v>
      </c>
      <c r="H827" s="1">
        <v>30607</v>
      </c>
      <c r="I827" s="2">
        <v>0.79554950846902772</v>
      </c>
      <c r="J827" s="2">
        <v>0.94492626409490299</v>
      </c>
      <c r="K827" s="3">
        <v>497239362</v>
      </c>
      <c r="L827" s="1">
        <v>30971</v>
      </c>
      <c r="M827" s="2">
        <v>1.04583</v>
      </c>
      <c r="N827" s="2">
        <v>1.0633238836363637</v>
      </c>
      <c r="O827" s="3">
        <v>751428821.53343999</v>
      </c>
      <c r="P827">
        <f t="shared" si="12"/>
        <v>7.9666754773246987E-2</v>
      </c>
    </row>
    <row r="828" spans="1:16" x14ac:dyDescent="0.25">
      <c r="A828">
        <v>3819</v>
      </c>
      <c r="B828" t="s">
        <v>268</v>
      </c>
      <c r="C828" t="s">
        <v>7</v>
      </c>
      <c r="D828" t="b">
        <v>0</v>
      </c>
      <c r="E828" s="2">
        <v>0.92900000000000005</v>
      </c>
      <c r="F828" s="1">
        <v>31643</v>
      </c>
      <c r="G828">
        <v>2</v>
      </c>
      <c r="H828" s="1">
        <v>31278</v>
      </c>
      <c r="I828" s="2">
        <v>1.6374420704091488</v>
      </c>
      <c r="J828" s="2">
        <v>3.3588213665593689</v>
      </c>
      <c r="K828" s="3">
        <v>1798979971.1232002</v>
      </c>
      <c r="L828" s="1">
        <v>31638</v>
      </c>
      <c r="M828" s="2">
        <v>2.8973200000000001</v>
      </c>
      <c r="N828" s="2">
        <v>3.0064390697674424</v>
      </c>
      <c r="O828" s="3">
        <v>3095786327.2857599</v>
      </c>
      <c r="P828">
        <f t="shared" si="12"/>
        <v>0.40103160037353375</v>
      </c>
    </row>
    <row r="829" spans="1:16" x14ac:dyDescent="0.25">
      <c r="A829">
        <v>3824</v>
      </c>
      <c r="B829" t="s">
        <v>269</v>
      </c>
      <c r="C829" t="s">
        <v>94</v>
      </c>
      <c r="D829" t="b">
        <v>0</v>
      </c>
      <c r="E829" s="2">
        <v>1</v>
      </c>
      <c r="F829" s="1">
        <v>30616</v>
      </c>
      <c r="G829">
        <v>1</v>
      </c>
      <c r="J829" s="2" t="s">
        <v>8</v>
      </c>
      <c r="L829" s="1">
        <v>30614</v>
      </c>
      <c r="M829" s="2">
        <v>0.8382099999999999</v>
      </c>
      <c r="N829" s="2">
        <v>0.84033563820794577</v>
      </c>
      <c r="O829" s="3">
        <v>373171092</v>
      </c>
      <c r="P829">
        <f t="shared" si="12"/>
        <v>0.26681052969811514</v>
      </c>
    </row>
    <row r="830" spans="1:16" x14ac:dyDescent="0.25">
      <c r="A830">
        <v>3831</v>
      </c>
      <c r="B830" t="s">
        <v>270</v>
      </c>
      <c r="C830" t="s">
        <v>7</v>
      </c>
      <c r="D830" t="b">
        <v>0</v>
      </c>
      <c r="E830" s="2">
        <v>9.6211000000000005E-2</v>
      </c>
      <c r="F830" s="1">
        <v>34990</v>
      </c>
      <c r="G830">
        <v>5</v>
      </c>
      <c r="H830" s="1">
        <v>34625</v>
      </c>
      <c r="I830" s="2">
        <v>56.900444463701</v>
      </c>
      <c r="J830" s="2">
        <v>51.880372083155578</v>
      </c>
      <c r="K830" s="3">
        <v>439106219.87636024</v>
      </c>
      <c r="L830" s="1">
        <v>34988</v>
      </c>
      <c r="M830" s="2">
        <v>62.918900000000008</v>
      </c>
      <c r="N830" s="2">
        <v>62.679491248414578</v>
      </c>
      <c r="O830" s="3">
        <v>509573250.02100003</v>
      </c>
      <c r="P830">
        <f t="shared" si="12"/>
        <v>1.9157338967615423</v>
      </c>
    </row>
    <row r="831" spans="1:16" x14ac:dyDescent="0.25">
      <c r="A831">
        <v>3843</v>
      </c>
      <c r="B831" t="s">
        <v>271</v>
      </c>
      <c r="C831" t="s">
        <v>7</v>
      </c>
      <c r="D831" t="b">
        <v>0</v>
      </c>
      <c r="E831" s="2">
        <v>0.96099999999999997</v>
      </c>
      <c r="F831" s="1">
        <v>31610</v>
      </c>
      <c r="G831">
        <v>1</v>
      </c>
      <c r="H831" s="1">
        <v>31245</v>
      </c>
      <c r="I831" s="2">
        <v>1.9152022388148686</v>
      </c>
      <c r="J831" s="2">
        <v>3.5991347733200172</v>
      </c>
      <c r="K831" s="3">
        <v>91282123.314999998</v>
      </c>
      <c r="L831" s="1">
        <v>31608</v>
      </c>
      <c r="M831" s="2">
        <v>3.3982900000000003</v>
      </c>
      <c r="N831" s="2">
        <v>3.4576925720771858</v>
      </c>
      <c r="O831" s="3">
        <v>201296688.66299999</v>
      </c>
      <c r="P831">
        <f t="shared" si="12"/>
        <v>0.47208149646341219</v>
      </c>
    </row>
    <row r="832" spans="1:16" x14ac:dyDescent="0.25">
      <c r="A832">
        <v>3845</v>
      </c>
      <c r="B832" t="s">
        <v>271</v>
      </c>
      <c r="C832" t="s">
        <v>7</v>
      </c>
      <c r="D832" t="b">
        <v>0</v>
      </c>
      <c r="E832" s="2">
        <v>0.44400000000000001</v>
      </c>
      <c r="F832" s="1">
        <v>34410</v>
      </c>
      <c r="G832">
        <v>1</v>
      </c>
      <c r="H832" s="1">
        <v>34045</v>
      </c>
      <c r="I832" s="2">
        <v>1.3324600000000002</v>
      </c>
      <c r="J832" s="2">
        <v>1.8151963501683501</v>
      </c>
      <c r="K832" s="3">
        <v>173013268.69999999</v>
      </c>
      <c r="L832" s="1">
        <v>34408</v>
      </c>
      <c r="M832" s="2">
        <v>1.8189600000000001</v>
      </c>
      <c r="N832" s="2">
        <v>1.8438730983798228</v>
      </c>
      <c r="O832" s="3">
        <v>236182861.19999999</v>
      </c>
      <c r="P832">
        <f t="shared" si="12"/>
        <v>0.15485775962841414</v>
      </c>
    </row>
    <row r="833" spans="1:16" x14ac:dyDescent="0.25">
      <c r="A833">
        <v>3845</v>
      </c>
      <c r="B833" t="s">
        <v>271</v>
      </c>
      <c r="C833" t="s">
        <v>7</v>
      </c>
      <c r="D833" t="b">
        <v>0</v>
      </c>
      <c r="E833" s="2">
        <v>0.44400000000000001</v>
      </c>
      <c r="F833" s="1">
        <v>34410</v>
      </c>
      <c r="G833">
        <v>5</v>
      </c>
      <c r="H833" s="1">
        <v>34045</v>
      </c>
      <c r="I833" s="2">
        <v>1.3324600000000002</v>
      </c>
      <c r="J833" s="2">
        <v>1.8151963501683501</v>
      </c>
      <c r="K833" s="3">
        <v>173013268.69999999</v>
      </c>
      <c r="L833" s="1">
        <v>34408</v>
      </c>
      <c r="M833" s="2">
        <v>1.8189600000000001</v>
      </c>
      <c r="N833" s="2">
        <v>1.8438730983798228</v>
      </c>
      <c r="O833" s="3">
        <v>236182861.19999999</v>
      </c>
      <c r="P833">
        <f t="shared" si="12"/>
        <v>0.15485775962841414</v>
      </c>
    </row>
    <row r="834" spans="1:16" x14ac:dyDescent="0.25">
      <c r="A834">
        <v>3845</v>
      </c>
      <c r="B834" t="s">
        <v>271</v>
      </c>
      <c r="C834" t="s">
        <v>7</v>
      </c>
      <c r="D834" t="b">
        <v>0</v>
      </c>
      <c r="E834" s="2">
        <v>0.44400000000000001</v>
      </c>
      <c r="F834" s="1">
        <v>34410</v>
      </c>
      <c r="G834">
        <v>10</v>
      </c>
      <c r="H834" s="1">
        <v>34045</v>
      </c>
      <c r="I834" s="2">
        <v>1.3324600000000002</v>
      </c>
      <c r="J834" s="2">
        <v>1.8151963501683501</v>
      </c>
      <c r="K834" s="3">
        <v>173013268.69999999</v>
      </c>
      <c r="L834" s="1">
        <v>34408</v>
      </c>
      <c r="M834" s="2">
        <v>1.8189600000000001</v>
      </c>
      <c r="N834" s="2">
        <v>1.8438730983798228</v>
      </c>
      <c r="O834" s="3">
        <v>236182861.19999999</v>
      </c>
      <c r="P834">
        <f t="shared" si="12"/>
        <v>0.15485775962841414</v>
      </c>
    </row>
    <row r="835" spans="1:16" x14ac:dyDescent="0.25">
      <c r="A835">
        <v>3846</v>
      </c>
      <c r="B835" t="s">
        <v>271</v>
      </c>
      <c r="C835" t="s">
        <v>7</v>
      </c>
      <c r="D835" t="b">
        <v>0</v>
      </c>
      <c r="E835" s="2">
        <v>1</v>
      </c>
      <c r="F835" s="1">
        <v>34683</v>
      </c>
      <c r="G835">
        <v>10</v>
      </c>
      <c r="H835" s="1">
        <v>34318</v>
      </c>
      <c r="I835" s="2">
        <v>0.61890048797607422</v>
      </c>
      <c r="J835" s="2">
        <v>0.70995881336011391</v>
      </c>
      <c r="K835" s="3">
        <v>180993542.40000001</v>
      </c>
      <c r="L835" s="1">
        <v>34681</v>
      </c>
      <c r="M835" s="2">
        <v>0.74318099999999998</v>
      </c>
      <c r="N835" s="2">
        <v>0.74785999895068211</v>
      </c>
      <c r="O835" s="3">
        <v>259254969.99955198</v>
      </c>
      <c r="P835">
        <f t="shared" ref="P835:P898" si="13">ABS(I835-M835)/PI()</f>
        <v>3.9559715637199039E-2</v>
      </c>
    </row>
    <row r="836" spans="1:16" x14ac:dyDescent="0.25">
      <c r="A836">
        <v>3848</v>
      </c>
      <c r="B836" t="s">
        <v>271</v>
      </c>
      <c r="C836" t="s">
        <v>7</v>
      </c>
      <c r="D836" t="b">
        <v>0</v>
      </c>
      <c r="E836" s="2">
        <v>1</v>
      </c>
      <c r="F836" s="1">
        <v>34778</v>
      </c>
      <c r="G836">
        <v>11</v>
      </c>
      <c r="H836" s="1">
        <v>34414</v>
      </c>
      <c r="I836" s="2">
        <v>0.94976400000000005</v>
      </c>
      <c r="J836" s="2">
        <v>0.9131008971713811</v>
      </c>
      <c r="K836" s="3">
        <v>331320414.981888</v>
      </c>
      <c r="L836" s="1">
        <v>34774</v>
      </c>
      <c r="M836" s="2">
        <v>0.68895399999999996</v>
      </c>
      <c r="N836" s="2">
        <v>0.68245777678724506</v>
      </c>
      <c r="O836" s="3">
        <v>334017289.34873599</v>
      </c>
      <c r="P836">
        <f t="shared" si="13"/>
        <v>8.3018401415594481E-2</v>
      </c>
    </row>
    <row r="837" spans="1:16" x14ac:dyDescent="0.25">
      <c r="A837">
        <v>3876</v>
      </c>
      <c r="B837" t="s">
        <v>272</v>
      </c>
      <c r="C837" t="s">
        <v>7</v>
      </c>
      <c r="D837" t="b">
        <v>0</v>
      </c>
      <c r="E837" s="2">
        <v>1</v>
      </c>
      <c r="F837" s="1">
        <v>35779</v>
      </c>
      <c r="G837">
        <v>1</v>
      </c>
      <c r="H837" s="1">
        <v>35415</v>
      </c>
      <c r="I837" s="2">
        <v>5.4563103576781469</v>
      </c>
      <c r="J837" s="2">
        <v>8.0667214654378476</v>
      </c>
      <c r="K837" s="3">
        <v>782109703.77408004</v>
      </c>
      <c r="L837" s="1">
        <v>35775</v>
      </c>
      <c r="M837" s="2">
        <v>6.3188500000000003</v>
      </c>
      <c r="N837" s="2">
        <v>6.3919002890173413</v>
      </c>
      <c r="O837" s="3">
        <v>928978319.89920008</v>
      </c>
      <c r="P837">
        <f t="shared" si="13"/>
        <v>0.2745548953764767</v>
      </c>
    </row>
    <row r="838" spans="1:16" x14ac:dyDescent="0.25">
      <c r="A838">
        <v>3877</v>
      </c>
      <c r="B838" t="s">
        <v>272</v>
      </c>
      <c r="C838" t="s">
        <v>7</v>
      </c>
      <c r="D838" t="b">
        <v>0</v>
      </c>
      <c r="E838" s="2">
        <v>1</v>
      </c>
      <c r="F838" s="1">
        <v>35846</v>
      </c>
      <c r="G838">
        <v>1</v>
      </c>
      <c r="H838" s="1">
        <v>35481</v>
      </c>
      <c r="I838" s="2">
        <v>5.5699124508005236</v>
      </c>
      <c r="J838" s="2">
        <v>9.715145732544725</v>
      </c>
      <c r="K838" s="3">
        <v>798393473.13023996</v>
      </c>
      <c r="L838" s="1">
        <v>35844</v>
      </c>
      <c r="M838" s="2">
        <v>8.5788700000000002</v>
      </c>
      <c r="N838" s="2">
        <v>8.4442223622255543</v>
      </c>
      <c r="O838" s="3">
        <v>1325581187.15904</v>
      </c>
      <c r="P838">
        <f t="shared" si="13"/>
        <v>0.95778093501754313</v>
      </c>
    </row>
    <row r="839" spans="1:16" x14ac:dyDescent="0.25">
      <c r="A839">
        <v>3878</v>
      </c>
      <c r="B839" t="s">
        <v>273</v>
      </c>
      <c r="C839" t="s">
        <v>94</v>
      </c>
      <c r="D839" t="b">
        <v>0</v>
      </c>
      <c r="E839" s="2">
        <v>1</v>
      </c>
      <c r="F839" s="1">
        <v>34624</v>
      </c>
      <c r="G839">
        <v>1</v>
      </c>
      <c r="J839" s="2" t="s">
        <v>8</v>
      </c>
      <c r="N839" s="2" t="s">
        <v>8</v>
      </c>
      <c r="P839">
        <f t="shared" si="13"/>
        <v>0</v>
      </c>
    </row>
    <row r="840" spans="1:16" x14ac:dyDescent="0.25">
      <c r="A840">
        <v>3880</v>
      </c>
      <c r="B840" t="s">
        <v>273</v>
      </c>
      <c r="C840" t="s">
        <v>94</v>
      </c>
      <c r="D840" t="b">
        <v>0</v>
      </c>
      <c r="E840" s="2">
        <v>1</v>
      </c>
      <c r="F840" s="1">
        <v>35205</v>
      </c>
      <c r="G840">
        <v>1</v>
      </c>
      <c r="H840" s="1">
        <v>34841</v>
      </c>
      <c r="I840" s="2">
        <v>4.9058636136255096</v>
      </c>
      <c r="J840" s="2">
        <v>4.7823524451052295</v>
      </c>
      <c r="K840" s="3">
        <v>29611802.348000001</v>
      </c>
      <c r="L840" s="1">
        <v>35201</v>
      </c>
      <c r="M840" s="2">
        <v>14.977300000000001</v>
      </c>
      <c r="N840" s="2">
        <v>15.261080421052633</v>
      </c>
      <c r="O840" s="3">
        <v>87833177.665999994</v>
      </c>
      <c r="P840">
        <f t="shared" si="13"/>
        <v>3.2058377698541527</v>
      </c>
    </row>
    <row r="841" spans="1:16" x14ac:dyDescent="0.25">
      <c r="A841">
        <v>3896</v>
      </c>
      <c r="B841" t="s">
        <v>274</v>
      </c>
      <c r="C841" t="s">
        <v>94</v>
      </c>
      <c r="D841" t="b">
        <v>0</v>
      </c>
      <c r="E841" s="2">
        <v>0.86799999999999999</v>
      </c>
      <c r="F841" s="1">
        <v>31911</v>
      </c>
      <c r="G841">
        <v>5</v>
      </c>
      <c r="H841" s="1">
        <v>31546</v>
      </c>
      <c r="I841" s="2">
        <v>2.4350210905912735</v>
      </c>
      <c r="J841" s="2">
        <v>2.2307669235038734</v>
      </c>
      <c r="K841" s="3">
        <v>121669820.796</v>
      </c>
      <c r="L841" s="1">
        <v>31909</v>
      </c>
      <c r="M841" s="2">
        <v>2.4247700000000005</v>
      </c>
      <c r="N841" s="2">
        <v>2.4322600226523892</v>
      </c>
      <c r="O841" s="3">
        <v>154583937.03999999</v>
      </c>
      <c r="P841">
        <f t="shared" si="13"/>
        <v>3.2630234793678162E-3</v>
      </c>
    </row>
    <row r="842" spans="1:16" x14ac:dyDescent="0.25">
      <c r="A842">
        <v>3901</v>
      </c>
      <c r="B842" t="s">
        <v>274</v>
      </c>
      <c r="C842" t="s">
        <v>94</v>
      </c>
      <c r="D842" t="b">
        <v>0</v>
      </c>
      <c r="E842" s="2">
        <v>0.65400000000000003</v>
      </c>
      <c r="F842" s="1">
        <v>32766</v>
      </c>
      <c r="G842">
        <v>1</v>
      </c>
      <c r="H842" s="1">
        <v>32401</v>
      </c>
      <c r="I842" s="2">
        <v>1.4020663685191901</v>
      </c>
      <c r="J842" s="2">
        <v>2.3309539228483143</v>
      </c>
      <c r="K842" s="3">
        <v>108106469.808</v>
      </c>
      <c r="L842" s="1">
        <v>32764</v>
      </c>
      <c r="M842" s="2">
        <v>1.7998499999999999</v>
      </c>
      <c r="N842" s="2">
        <v>1.8269438896082872</v>
      </c>
      <c r="O842" s="3">
        <v>89633789.894999996</v>
      </c>
      <c r="P842">
        <f t="shared" si="13"/>
        <v>0.12661846246243152</v>
      </c>
    </row>
    <row r="843" spans="1:16" x14ac:dyDescent="0.25">
      <c r="A843">
        <v>3901</v>
      </c>
      <c r="B843" t="s">
        <v>274</v>
      </c>
      <c r="C843" t="s">
        <v>94</v>
      </c>
      <c r="D843" t="b">
        <v>0</v>
      </c>
      <c r="E843" s="2">
        <v>0.65400000000000003</v>
      </c>
      <c r="F843" s="1">
        <v>32766</v>
      </c>
      <c r="G843">
        <v>10</v>
      </c>
      <c r="H843" s="1">
        <v>32401</v>
      </c>
      <c r="I843" s="2">
        <v>1.4020663685191901</v>
      </c>
      <c r="J843" s="2">
        <v>2.3309539228483143</v>
      </c>
      <c r="K843" s="3">
        <v>108106469.808</v>
      </c>
      <c r="L843" s="1">
        <v>32764</v>
      </c>
      <c r="M843" s="2">
        <v>1.7998499999999999</v>
      </c>
      <c r="N843" s="2">
        <v>1.8269438896082872</v>
      </c>
      <c r="O843" s="3">
        <v>89633789.894999996</v>
      </c>
      <c r="P843">
        <f t="shared" si="13"/>
        <v>0.12661846246243152</v>
      </c>
    </row>
    <row r="844" spans="1:16" x14ac:dyDescent="0.25">
      <c r="A844">
        <v>3910</v>
      </c>
      <c r="B844" t="s">
        <v>28</v>
      </c>
      <c r="C844" t="s">
        <v>94</v>
      </c>
      <c r="D844" t="b">
        <v>0</v>
      </c>
      <c r="E844" s="2">
        <v>0.85857600000000001</v>
      </c>
      <c r="F844" s="1">
        <v>35919</v>
      </c>
      <c r="G844">
        <v>1</v>
      </c>
      <c r="H844" s="1">
        <v>35555</v>
      </c>
      <c r="I844" s="2">
        <v>0.88794619376451156</v>
      </c>
      <c r="J844" s="2">
        <v>1.9500973889923516</v>
      </c>
      <c r="K844" s="3">
        <v>38857162.814999998</v>
      </c>
      <c r="L844" s="1">
        <v>35914</v>
      </c>
      <c r="M844" s="2">
        <v>2.5931299999999995</v>
      </c>
      <c r="N844" s="2">
        <v>2.6955055300901964</v>
      </c>
      <c r="O844" s="3">
        <v>107316685.05</v>
      </c>
      <c r="P844">
        <f t="shared" si="13"/>
        <v>0.5427768632852612</v>
      </c>
    </row>
    <row r="845" spans="1:16" x14ac:dyDescent="0.25">
      <c r="A845">
        <v>3927</v>
      </c>
      <c r="B845" t="s">
        <v>167</v>
      </c>
      <c r="C845" t="s">
        <v>13</v>
      </c>
      <c r="D845" t="b">
        <v>0</v>
      </c>
      <c r="E845" s="2">
        <v>1</v>
      </c>
      <c r="F845" s="1">
        <v>33345</v>
      </c>
      <c r="G845">
        <v>1</v>
      </c>
      <c r="J845" s="2" t="s">
        <v>8</v>
      </c>
      <c r="L845" s="1">
        <v>33343</v>
      </c>
      <c r="M845" s="2">
        <v>1.8489199999999999</v>
      </c>
      <c r="N845" s="2">
        <v>1.855680807940101</v>
      </c>
      <c r="O845" s="3">
        <v>18489200</v>
      </c>
      <c r="P845">
        <f t="shared" si="13"/>
        <v>0.58852951476293425</v>
      </c>
    </row>
    <row r="846" spans="1:16" x14ac:dyDescent="0.25">
      <c r="A846">
        <v>3928</v>
      </c>
      <c r="B846" t="s">
        <v>167</v>
      </c>
      <c r="C846" t="s">
        <v>13</v>
      </c>
      <c r="D846" t="b">
        <v>0</v>
      </c>
      <c r="E846" s="2">
        <v>0.97199999999999998</v>
      </c>
      <c r="F846" s="1">
        <v>33374</v>
      </c>
      <c r="G846">
        <v>1</v>
      </c>
      <c r="J846" s="2" t="s">
        <v>8</v>
      </c>
      <c r="L846" s="1">
        <v>33372</v>
      </c>
      <c r="M846" s="2">
        <v>1.76112</v>
      </c>
      <c r="N846" s="2">
        <v>1.7517705751194479</v>
      </c>
      <c r="O846" s="3">
        <v>18280425.600000001</v>
      </c>
      <c r="P846">
        <f t="shared" si="13"/>
        <v>0.56058190675599751</v>
      </c>
    </row>
    <row r="847" spans="1:16" x14ac:dyDescent="0.25">
      <c r="A847">
        <v>3928</v>
      </c>
      <c r="B847" t="s">
        <v>167</v>
      </c>
      <c r="C847" t="s">
        <v>13</v>
      </c>
      <c r="D847" t="b">
        <v>0</v>
      </c>
      <c r="E847" s="2">
        <v>0.97199999999999998</v>
      </c>
      <c r="F847" s="1">
        <v>33374</v>
      </c>
      <c r="G847">
        <v>1</v>
      </c>
      <c r="J847" s="2" t="s">
        <v>8</v>
      </c>
      <c r="L847" s="1">
        <v>33372</v>
      </c>
      <c r="M847" s="2">
        <v>1.76112</v>
      </c>
      <c r="N847" s="2">
        <v>1.7517705751194479</v>
      </c>
      <c r="O847" s="3">
        <v>18280425.600000001</v>
      </c>
      <c r="P847">
        <f t="shared" si="13"/>
        <v>0.56058190675599751</v>
      </c>
    </row>
    <row r="848" spans="1:16" x14ac:dyDescent="0.25">
      <c r="A848">
        <v>3933</v>
      </c>
      <c r="B848" t="s">
        <v>275</v>
      </c>
      <c r="C848" t="s">
        <v>7</v>
      </c>
      <c r="D848" t="b">
        <v>0</v>
      </c>
      <c r="E848" s="2">
        <v>0.505</v>
      </c>
      <c r="F848" s="1">
        <v>31580</v>
      </c>
      <c r="G848">
        <v>10</v>
      </c>
      <c r="H848" s="1">
        <v>31215</v>
      </c>
      <c r="I848" s="2">
        <v>1.2474927811929861</v>
      </c>
      <c r="J848" s="2">
        <v>2.6977522863889747</v>
      </c>
      <c r="K848" s="3">
        <v>38563800</v>
      </c>
      <c r="L848" s="1">
        <v>31576</v>
      </c>
      <c r="M848" s="2">
        <v>3.7494800000000001</v>
      </c>
      <c r="N848" s="2">
        <v>3.8218914346349742</v>
      </c>
      <c r="O848" s="3">
        <v>112484400</v>
      </c>
      <c r="P848">
        <f t="shared" si="13"/>
        <v>0.79640726685175967</v>
      </c>
    </row>
    <row r="849" spans="1:16" x14ac:dyDescent="0.25">
      <c r="A849">
        <v>3935</v>
      </c>
      <c r="B849" t="s">
        <v>275</v>
      </c>
      <c r="C849" t="s">
        <v>7</v>
      </c>
      <c r="D849" t="b">
        <v>0</v>
      </c>
      <c r="E849" s="2">
        <v>0.443</v>
      </c>
      <c r="F849" s="1">
        <v>31911</v>
      </c>
      <c r="G849">
        <v>2</v>
      </c>
      <c r="H849" s="1">
        <v>31546</v>
      </c>
      <c r="I849" s="2">
        <v>1.5842493763729804</v>
      </c>
      <c r="J849" s="2">
        <v>1.4513595471718617</v>
      </c>
      <c r="K849" s="3">
        <v>96866700</v>
      </c>
      <c r="L849" s="1">
        <v>31909</v>
      </c>
      <c r="M849" s="2">
        <v>1.48481</v>
      </c>
      <c r="N849" s="2">
        <v>1.4893965218286656</v>
      </c>
      <c r="O849" s="3">
        <v>97997460</v>
      </c>
      <c r="P849">
        <f t="shared" si="13"/>
        <v>3.1652536575470513E-2</v>
      </c>
    </row>
    <row r="850" spans="1:16" x14ac:dyDescent="0.25">
      <c r="A850">
        <v>3937</v>
      </c>
      <c r="B850" t="s">
        <v>275</v>
      </c>
      <c r="C850" t="s">
        <v>7</v>
      </c>
      <c r="D850" t="b">
        <v>0</v>
      </c>
      <c r="E850" s="2">
        <v>1</v>
      </c>
      <c r="F850" s="1">
        <v>34716</v>
      </c>
      <c r="G850">
        <v>4</v>
      </c>
      <c r="H850" s="1">
        <v>34355</v>
      </c>
      <c r="I850" s="2">
        <v>0.11862375000000001</v>
      </c>
      <c r="J850" s="2">
        <v>0.12940973247489776</v>
      </c>
      <c r="K850" s="3">
        <v>10021334.4</v>
      </c>
      <c r="L850" s="1">
        <v>34682</v>
      </c>
      <c r="M850" s="2">
        <v>0.14874000000000001</v>
      </c>
      <c r="N850" s="2">
        <v>0.1527494451251532</v>
      </c>
      <c r="O850" s="3">
        <v>12565555.200000001</v>
      </c>
      <c r="P850">
        <f t="shared" si="13"/>
        <v>9.5863001097825848E-3</v>
      </c>
    </row>
    <row r="851" spans="1:16" x14ac:dyDescent="0.25">
      <c r="A851">
        <v>3943</v>
      </c>
      <c r="B851" t="s">
        <v>276</v>
      </c>
      <c r="C851" t="s">
        <v>7</v>
      </c>
      <c r="D851" t="b">
        <v>0</v>
      </c>
      <c r="E851" s="2">
        <v>1</v>
      </c>
      <c r="F851" s="1">
        <v>35688</v>
      </c>
      <c r="G851">
        <v>1</v>
      </c>
      <c r="H851" s="1">
        <v>35324</v>
      </c>
      <c r="I851" s="2">
        <v>3.6003247375920822</v>
      </c>
      <c r="J851" s="2">
        <v>4.9916577567460196</v>
      </c>
      <c r="K851" s="3">
        <v>1061589600.0000001</v>
      </c>
      <c r="L851" s="1">
        <v>35684</v>
      </c>
      <c r="M851" s="2">
        <v>5.3871599999999997</v>
      </c>
      <c r="N851" s="2">
        <v>5.4536122119428088</v>
      </c>
      <c r="O851" s="3">
        <v>1551502080</v>
      </c>
      <c r="P851">
        <f t="shared" si="13"/>
        <v>0.56876732900624805</v>
      </c>
    </row>
    <row r="852" spans="1:16" x14ac:dyDescent="0.25">
      <c r="A852">
        <v>3945</v>
      </c>
      <c r="B852" t="s">
        <v>277</v>
      </c>
      <c r="C852" t="s">
        <v>7</v>
      </c>
      <c r="D852" t="b">
        <v>0</v>
      </c>
      <c r="E852" s="2">
        <v>0.78400000000000003</v>
      </c>
      <c r="F852" s="1">
        <v>29192</v>
      </c>
      <c r="G852">
        <v>2</v>
      </c>
      <c r="H852" s="1">
        <v>28828</v>
      </c>
      <c r="I852" s="2">
        <v>1.0437148738136155</v>
      </c>
      <c r="J852" s="2" t="s">
        <v>8</v>
      </c>
      <c r="K852" s="3">
        <v>10173172.799999999</v>
      </c>
      <c r="L852" s="1">
        <v>29188</v>
      </c>
      <c r="M852" s="2">
        <v>1.6810700000000003</v>
      </c>
      <c r="N852" s="2" t="s">
        <v>8</v>
      </c>
      <c r="O852" s="3">
        <v>15768436.600000001</v>
      </c>
      <c r="P852">
        <f t="shared" si="13"/>
        <v>0.20287643767504368</v>
      </c>
    </row>
    <row r="853" spans="1:16" x14ac:dyDescent="0.25">
      <c r="A853">
        <v>3946</v>
      </c>
      <c r="B853" t="s">
        <v>277</v>
      </c>
      <c r="C853" t="s">
        <v>7</v>
      </c>
      <c r="D853" t="b">
        <v>0</v>
      </c>
      <c r="E853" s="2">
        <v>0.95599999999999996</v>
      </c>
      <c r="F853" s="1">
        <v>29360</v>
      </c>
      <c r="G853">
        <v>1</v>
      </c>
      <c r="H853" s="1">
        <v>28996</v>
      </c>
      <c r="I853" s="2">
        <v>1.0169933752420948</v>
      </c>
      <c r="J853" s="2" t="s">
        <v>8</v>
      </c>
      <c r="K853" s="3">
        <v>12643771</v>
      </c>
      <c r="L853" s="1">
        <v>29356</v>
      </c>
      <c r="M853" s="2">
        <v>1.7822900000000002</v>
      </c>
      <c r="N853" s="2" t="s">
        <v>8</v>
      </c>
      <c r="O853" s="3">
        <v>29423469.151999999</v>
      </c>
      <c r="P853">
        <f t="shared" si="13"/>
        <v>0.24360148152352804</v>
      </c>
    </row>
    <row r="854" spans="1:16" x14ac:dyDescent="0.25">
      <c r="A854">
        <v>3949</v>
      </c>
      <c r="B854" t="s">
        <v>277</v>
      </c>
      <c r="C854" t="s">
        <v>7</v>
      </c>
      <c r="D854" t="b">
        <v>0</v>
      </c>
      <c r="E854" s="2">
        <v>0.97899999999999998</v>
      </c>
      <c r="F854" s="1">
        <v>29941</v>
      </c>
      <c r="G854">
        <v>1</v>
      </c>
      <c r="H854" s="1">
        <v>29577</v>
      </c>
      <c r="I854" s="2">
        <v>1.9882777353491703</v>
      </c>
      <c r="J854" s="2" t="s">
        <v>8</v>
      </c>
      <c r="K854" s="3">
        <v>43680686.447999999</v>
      </c>
      <c r="L854" s="1">
        <v>29937</v>
      </c>
      <c r="M854" s="2">
        <v>1.26274</v>
      </c>
      <c r="N854" s="2">
        <v>1.2571870536499561</v>
      </c>
      <c r="O854" s="3">
        <v>29528796.077999998</v>
      </c>
      <c r="P854">
        <f t="shared" si="13"/>
        <v>0.23094583396103965</v>
      </c>
    </row>
    <row r="855" spans="1:16" x14ac:dyDescent="0.25">
      <c r="A855">
        <v>3952</v>
      </c>
      <c r="B855" t="s">
        <v>277</v>
      </c>
      <c r="C855" t="s">
        <v>7</v>
      </c>
      <c r="D855" t="b">
        <v>0</v>
      </c>
      <c r="E855" s="2">
        <v>1</v>
      </c>
      <c r="F855" s="1">
        <v>30852</v>
      </c>
      <c r="G855">
        <v>1</v>
      </c>
      <c r="H855" s="1">
        <v>30487</v>
      </c>
      <c r="I855" s="2">
        <v>0.83927762503199577</v>
      </c>
      <c r="J855" s="2">
        <v>0.91884001733788123</v>
      </c>
      <c r="K855" s="3">
        <v>24817804.572000001</v>
      </c>
      <c r="L855" s="1">
        <v>30848</v>
      </c>
      <c r="M855" s="2">
        <v>1.0639000000000001</v>
      </c>
      <c r="N855" s="2">
        <v>1.0754372579395817</v>
      </c>
      <c r="O855" s="3">
        <v>30287105.200000003</v>
      </c>
      <c r="P855">
        <f t="shared" si="13"/>
        <v>7.14995226103982E-2</v>
      </c>
    </row>
    <row r="856" spans="1:16" x14ac:dyDescent="0.25">
      <c r="A856">
        <v>3953</v>
      </c>
      <c r="B856" t="s">
        <v>277</v>
      </c>
      <c r="C856" t="s">
        <v>7</v>
      </c>
      <c r="D856" t="b">
        <v>0</v>
      </c>
      <c r="E856" s="2">
        <v>0.93700000000000006</v>
      </c>
      <c r="F856" s="1">
        <v>31215</v>
      </c>
      <c r="G856">
        <v>1</v>
      </c>
      <c r="H856" s="1">
        <v>30851</v>
      </c>
      <c r="I856" s="2">
        <v>1.0462415838103893</v>
      </c>
      <c r="J856" s="2">
        <v>1.8069226731282075</v>
      </c>
      <c r="K856" s="3">
        <v>30287105.200000003</v>
      </c>
      <c r="L856" s="1">
        <v>31211</v>
      </c>
      <c r="M856" s="2">
        <v>1.21367</v>
      </c>
      <c r="N856" s="2">
        <v>1.2450628498845264</v>
      </c>
      <c r="O856" s="3">
        <v>65510386.957000002</v>
      </c>
      <c r="P856">
        <f t="shared" si="13"/>
        <v>5.3294120101247316E-2</v>
      </c>
    </row>
    <row r="857" spans="1:16" x14ac:dyDescent="0.25">
      <c r="A857">
        <v>3954</v>
      </c>
      <c r="B857" t="s">
        <v>277</v>
      </c>
      <c r="C857" t="s">
        <v>7</v>
      </c>
      <c r="D857" t="b">
        <v>0</v>
      </c>
      <c r="E857" s="2">
        <v>0.995</v>
      </c>
      <c r="F857" s="1">
        <v>31824</v>
      </c>
      <c r="G857">
        <v>1</v>
      </c>
      <c r="H857" s="1">
        <v>31460</v>
      </c>
      <c r="I857" s="2">
        <v>2.0942822758455826</v>
      </c>
      <c r="J857" s="2">
        <v>2.5264357613375283</v>
      </c>
      <c r="K857" s="3">
        <v>159433880.00319999</v>
      </c>
      <c r="L857" s="1">
        <v>31820</v>
      </c>
      <c r="M857" s="2">
        <v>1.4331700000000001</v>
      </c>
      <c r="N857" s="2">
        <v>1.4424992772166108</v>
      </c>
      <c r="O857" s="3">
        <v>106609365.83968</v>
      </c>
      <c r="P857">
        <f t="shared" si="13"/>
        <v>0.21043857327911419</v>
      </c>
    </row>
    <row r="858" spans="1:16" x14ac:dyDescent="0.25">
      <c r="A858">
        <v>3967</v>
      </c>
      <c r="B858" t="s">
        <v>277</v>
      </c>
      <c r="C858" t="s">
        <v>7</v>
      </c>
      <c r="D858" t="b">
        <v>0</v>
      </c>
      <c r="E858" s="2">
        <v>1</v>
      </c>
      <c r="F858" s="1">
        <v>34960</v>
      </c>
      <c r="G858">
        <v>1</v>
      </c>
      <c r="H858" s="1">
        <v>34596</v>
      </c>
      <c r="I858" s="2">
        <v>0.77468514775943753</v>
      </c>
      <c r="J858" s="2">
        <v>0.71728327198374231</v>
      </c>
      <c r="K858" s="3">
        <v>84615124.061999992</v>
      </c>
      <c r="L858" s="1">
        <v>34956</v>
      </c>
      <c r="M858" s="2">
        <v>0.42101600000000006</v>
      </c>
      <c r="N858" s="2">
        <v>0.4232124819925952</v>
      </c>
      <c r="O858" s="3">
        <v>45986735.648000002</v>
      </c>
      <c r="P858">
        <f t="shared" si="13"/>
        <v>0.11257638617002479</v>
      </c>
    </row>
    <row r="859" spans="1:16" x14ac:dyDescent="0.25">
      <c r="A859">
        <v>3967</v>
      </c>
      <c r="B859" t="s">
        <v>277</v>
      </c>
      <c r="C859" t="s">
        <v>7</v>
      </c>
      <c r="D859" t="b">
        <v>0</v>
      </c>
      <c r="E859" s="2">
        <v>1</v>
      </c>
      <c r="F859" s="1">
        <v>34960</v>
      </c>
      <c r="G859">
        <v>10</v>
      </c>
      <c r="H859" s="1">
        <v>34596</v>
      </c>
      <c r="I859" s="2">
        <v>0.77468514775943753</v>
      </c>
      <c r="J859" s="2">
        <v>0.71728327198374231</v>
      </c>
      <c r="K859" s="3">
        <v>84615124.061999992</v>
      </c>
      <c r="L859" s="1">
        <v>34956</v>
      </c>
      <c r="M859" s="2">
        <v>0.42101600000000006</v>
      </c>
      <c r="N859" s="2">
        <v>0.4232124819925952</v>
      </c>
      <c r="O859" s="3">
        <v>45986735.648000002</v>
      </c>
      <c r="P859">
        <f t="shared" si="13"/>
        <v>0.11257638617002479</v>
      </c>
    </row>
    <row r="860" spans="1:16" x14ac:dyDescent="0.25">
      <c r="A860">
        <v>3974</v>
      </c>
      <c r="B860" t="s">
        <v>99</v>
      </c>
      <c r="C860" t="s">
        <v>7</v>
      </c>
      <c r="D860" t="b">
        <v>0</v>
      </c>
      <c r="E860" s="2">
        <v>0.92564400000000002</v>
      </c>
      <c r="F860" s="1">
        <v>34990</v>
      </c>
      <c r="G860">
        <v>1</v>
      </c>
      <c r="H860" s="1">
        <v>34625</v>
      </c>
      <c r="I860" s="2">
        <v>5.5720499999999991</v>
      </c>
      <c r="J860" s="2">
        <v>5.0804528855721394</v>
      </c>
      <c r="K860" s="3">
        <v>1360293422.4000001</v>
      </c>
      <c r="L860" s="1">
        <v>34988</v>
      </c>
      <c r="M860" s="2">
        <v>3.6084799999999997</v>
      </c>
      <c r="N860" s="2">
        <v>3.5947495995651382</v>
      </c>
      <c r="O860" s="3">
        <v>880931005.44000006</v>
      </c>
      <c r="P860">
        <f t="shared" si="13"/>
        <v>0.62502374321390564</v>
      </c>
    </row>
    <row r="861" spans="1:16" x14ac:dyDescent="0.25">
      <c r="A861">
        <v>3978</v>
      </c>
      <c r="B861" t="s">
        <v>278</v>
      </c>
      <c r="C861" t="s">
        <v>7</v>
      </c>
      <c r="D861" t="b">
        <v>0</v>
      </c>
      <c r="E861" s="2">
        <v>0.95513199999999998</v>
      </c>
      <c r="F861" s="1">
        <v>34865</v>
      </c>
      <c r="G861">
        <v>1</v>
      </c>
      <c r="H861" s="1">
        <v>34500</v>
      </c>
      <c r="I861" s="2">
        <v>4.1620182910461319</v>
      </c>
      <c r="J861" s="2">
        <v>3.5308603873829183</v>
      </c>
      <c r="K861" s="3">
        <v>464653741.47200543</v>
      </c>
      <c r="L861" s="1">
        <v>34863</v>
      </c>
      <c r="M861" s="2">
        <v>5.1532100000000005</v>
      </c>
      <c r="N861" s="2">
        <v>5.203051063903283</v>
      </c>
      <c r="O861" s="3">
        <v>568940150.04999995</v>
      </c>
      <c r="P861">
        <f t="shared" si="13"/>
        <v>0.31550612006342293</v>
      </c>
    </row>
    <row r="862" spans="1:16" x14ac:dyDescent="0.25">
      <c r="A862">
        <v>3993</v>
      </c>
      <c r="B862" t="s">
        <v>279</v>
      </c>
      <c r="C862" t="s">
        <v>7</v>
      </c>
      <c r="D862" t="b">
        <v>0</v>
      </c>
      <c r="E862" s="2">
        <v>1</v>
      </c>
      <c r="F862" s="1">
        <v>34116</v>
      </c>
      <c r="G862">
        <v>1</v>
      </c>
      <c r="J862" s="2" t="s">
        <v>8</v>
      </c>
      <c r="N862" s="2" t="s">
        <v>8</v>
      </c>
      <c r="P862">
        <f t="shared" si="13"/>
        <v>0</v>
      </c>
    </row>
    <row r="863" spans="1:16" x14ac:dyDescent="0.25">
      <c r="A863">
        <v>3997</v>
      </c>
      <c r="B863" t="s">
        <v>280</v>
      </c>
      <c r="C863" t="s">
        <v>7</v>
      </c>
      <c r="D863" t="b">
        <v>0</v>
      </c>
      <c r="E863" s="2">
        <v>0.52700000000000002</v>
      </c>
      <c r="F863" s="1">
        <v>33528</v>
      </c>
      <c r="G863">
        <v>2</v>
      </c>
      <c r="H863" s="1">
        <v>33163</v>
      </c>
      <c r="I863" s="2">
        <v>11.977030614361793</v>
      </c>
      <c r="J863" s="2">
        <v>11.645858370675905</v>
      </c>
      <c r="K863" s="3">
        <v>112455000</v>
      </c>
      <c r="L863" s="1">
        <v>33521</v>
      </c>
      <c r="M863" s="2">
        <v>10.638999999999998</v>
      </c>
      <c r="N863" s="2">
        <v>10.711621160409551</v>
      </c>
      <c r="O863" s="3">
        <v>97745812.5</v>
      </c>
      <c r="P863">
        <f t="shared" si="13"/>
        <v>0.42590837256793052</v>
      </c>
    </row>
    <row r="864" spans="1:16" x14ac:dyDescent="0.25">
      <c r="A864">
        <v>4001</v>
      </c>
      <c r="B864" t="s">
        <v>281</v>
      </c>
      <c r="C864" t="s">
        <v>7</v>
      </c>
      <c r="D864" t="b">
        <v>0</v>
      </c>
      <c r="E864" s="2">
        <v>0.878</v>
      </c>
      <c r="F864" s="1">
        <v>34533</v>
      </c>
      <c r="G864">
        <v>2</v>
      </c>
      <c r="H864" s="1">
        <v>34169</v>
      </c>
      <c r="I864" s="2">
        <v>6.5424769167549597</v>
      </c>
      <c r="J864" s="2">
        <v>9.4194336536591283</v>
      </c>
      <c r="K864" s="3">
        <v>1242829005.4400001</v>
      </c>
      <c r="L864" s="1">
        <v>34529</v>
      </c>
      <c r="M864" s="2">
        <v>6.7361500000000003</v>
      </c>
      <c r="N864" s="2">
        <v>6.6605776682838087</v>
      </c>
      <c r="O864" s="3">
        <v>1227548769.0608001</v>
      </c>
      <c r="P864">
        <f t="shared" si="13"/>
        <v>6.16480570845927E-2</v>
      </c>
    </row>
    <row r="865" spans="1:16" x14ac:dyDescent="0.25">
      <c r="A865">
        <v>4021</v>
      </c>
      <c r="B865" t="s">
        <v>282</v>
      </c>
      <c r="C865" t="s">
        <v>7</v>
      </c>
      <c r="D865" t="b">
        <v>0</v>
      </c>
      <c r="E865" s="2">
        <v>1</v>
      </c>
      <c r="F865" s="1">
        <v>34501</v>
      </c>
      <c r="G865">
        <v>1</v>
      </c>
      <c r="H865" s="1">
        <v>34136</v>
      </c>
      <c r="I865" s="2">
        <v>0.33724599999999999</v>
      </c>
      <c r="J865" s="2">
        <v>0.52524565116279065</v>
      </c>
      <c r="K865" s="3">
        <v>40230075.339999996</v>
      </c>
      <c r="L865" s="1">
        <v>34499</v>
      </c>
      <c r="M865" s="2">
        <v>0.42700700000000003</v>
      </c>
      <c r="N865" s="2">
        <v>0.42163700737207294</v>
      </c>
      <c r="O865" s="3">
        <v>61587650.033056006</v>
      </c>
      <c r="P865">
        <f t="shared" si="13"/>
        <v>2.8571813693743248E-2</v>
      </c>
    </row>
    <row r="866" spans="1:16" x14ac:dyDescent="0.25">
      <c r="A866">
        <v>4021</v>
      </c>
      <c r="B866" t="s">
        <v>282</v>
      </c>
      <c r="C866" t="s">
        <v>7</v>
      </c>
      <c r="D866" t="b">
        <v>0</v>
      </c>
      <c r="E866" s="2">
        <v>1</v>
      </c>
      <c r="F866" s="1">
        <v>34501</v>
      </c>
      <c r="G866">
        <v>5</v>
      </c>
      <c r="H866" s="1">
        <v>34136</v>
      </c>
      <c r="I866" s="2">
        <v>0.33724599999999999</v>
      </c>
      <c r="J866" s="2">
        <v>0.52524565116279065</v>
      </c>
      <c r="K866" s="3">
        <v>40230075.339999996</v>
      </c>
      <c r="L866" s="1">
        <v>34499</v>
      </c>
      <c r="M866" s="2">
        <v>0.42700700000000003</v>
      </c>
      <c r="N866" s="2">
        <v>0.42163700737207294</v>
      </c>
      <c r="O866" s="3">
        <v>61587650.033056006</v>
      </c>
      <c r="P866">
        <f t="shared" si="13"/>
        <v>2.8571813693743248E-2</v>
      </c>
    </row>
    <row r="867" spans="1:16" x14ac:dyDescent="0.25">
      <c r="A867">
        <v>4032</v>
      </c>
      <c r="B867" t="s">
        <v>282</v>
      </c>
      <c r="C867" t="s">
        <v>7</v>
      </c>
      <c r="D867" t="b">
        <v>0</v>
      </c>
      <c r="E867" s="2">
        <v>1</v>
      </c>
      <c r="F867" s="1">
        <v>35373</v>
      </c>
      <c r="G867">
        <v>1</v>
      </c>
      <c r="H867" s="1">
        <v>35009</v>
      </c>
      <c r="I867" s="2">
        <v>0.170431</v>
      </c>
      <c r="J867" s="2">
        <v>0.21118556487716103</v>
      </c>
      <c r="K867" s="3">
        <v>30400118.331999999</v>
      </c>
      <c r="L867" s="1">
        <v>35047</v>
      </c>
      <c r="M867" s="2">
        <v>0.18437500000000001</v>
      </c>
      <c r="N867" s="2">
        <v>0.24142487980769231</v>
      </c>
      <c r="O867" s="3">
        <v>58233182.900000006</v>
      </c>
      <c r="P867">
        <f t="shared" si="13"/>
        <v>4.4385130529467813E-3</v>
      </c>
    </row>
    <row r="868" spans="1:16" x14ac:dyDescent="0.25">
      <c r="A868">
        <v>4072</v>
      </c>
      <c r="B868" t="s">
        <v>283</v>
      </c>
      <c r="C868" t="s">
        <v>7</v>
      </c>
      <c r="D868" t="b">
        <v>0</v>
      </c>
      <c r="E868" s="2">
        <v>0.77900000000000003</v>
      </c>
      <c r="F868" s="1">
        <v>33710</v>
      </c>
      <c r="G868">
        <v>1</v>
      </c>
      <c r="H868" s="1">
        <v>33344</v>
      </c>
      <c r="I868" s="2">
        <v>10.577540155282918</v>
      </c>
      <c r="J868" s="2">
        <v>8.8164705535446135</v>
      </c>
      <c r="K868" s="3">
        <v>314377100.69999999</v>
      </c>
      <c r="L868" s="1">
        <v>33708</v>
      </c>
      <c r="M868" s="2">
        <v>8.0050799999999995</v>
      </c>
      <c r="N868" s="2">
        <v>8.0524874111675135</v>
      </c>
      <c r="O868" s="3">
        <v>234835425.86399999</v>
      </c>
      <c r="P868">
        <f t="shared" si="13"/>
        <v>0.8188394992404423</v>
      </c>
    </row>
    <row r="869" spans="1:16" x14ac:dyDescent="0.25">
      <c r="A869">
        <v>4074</v>
      </c>
      <c r="B869" t="s">
        <v>283</v>
      </c>
      <c r="C869" t="s">
        <v>7</v>
      </c>
      <c r="D869" t="b">
        <v>0</v>
      </c>
      <c r="E869" s="2">
        <v>0.96545899999999996</v>
      </c>
      <c r="F869" s="1">
        <v>35345</v>
      </c>
      <c r="G869">
        <v>1</v>
      </c>
      <c r="H869" s="1">
        <v>34981</v>
      </c>
      <c r="I869" s="2">
        <v>2.9033596585677688</v>
      </c>
      <c r="J869" s="2">
        <v>2.6828382860980251</v>
      </c>
      <c r="K869" s="3">
        <v>332107665.51599997</v>
      </c>
      <c r="L869" s="1">
        <v>35341</v>
      </c>
      <c r="M869" s="2">
        <v>2.4510999999999998</v>
      </c>
      <c r="N869" s="2">
        <v>2.44593286699885</v>
      </c>
      <c r="O869" s="3">
        <v>273238823.59999996</v>
      </c>
      <c r="P869">
        <f t="shared" si="13"/>
        <v>0.14395872044422656</v>
      </c>
    </row>
    <row r="870" spans="1:16" x14ac:dyDescent="0.25">
      <c r="A870">
        <v>4074</v>
      </c>
      <c r="B870" t="s">
        <v>283</v>
      </c>
      <c r="C870" t="s">
        <v>7</v>
      </c>
      <c r="D870" t="b">
        <v>0</v>
      </c>
      <c r="E870" s="2">
        <v>0.96545899999999996</v>
      </c>
      <c r="F870" s="1">
        <v>35345</v>
      </c>
      <c r="G870">
        <v>10</v>
      </c>
      <c r="H870" s="1">
        <v>34981</v>
      </c>
      <c r="I870" s="2">
        <v>2.9033596585677688</v>
      </c>
      <c r="J870" s="2">
        <v>2.6828382860980251</v>
      </c>
      <c r="K870" s="3">
        <v>332107665.51599997</v>
      </c>
      <c r="L870" s="1">
        <v>35341</v>
      </c>
      <c r="M870" s="2">
        <v>2.4510999999999998</v>
      </c>
      <c r="N870" s="2">
        <v>2.44593286699885</v>
      </c>
      <c r="O870" s="3">
        <v>273238823.59999996</v>
      </c>
      <c r="P870">
        <f t="shared" si="13"/>
        <v>0.14395872044422656</v>
      </c>
    </row>
    <row r="871" spans="1:16" x14ac:dyDescent="0.25">
      <c r="A871">
        <v>4086</v>
      </c>
      <c r="B871" t="s">
        <v>284</v>
      </c>
      <c r="C871" t="s">
        <v>7</v>
      </c>
      <c r="D871" t="b">
        <v>0</v>
      </c>
      <c r="E871" s="2">
        <v>0.98499999999999999</v>
      </c>
      <c r="F871" s="1">
        <v>30242</v>
      </c>
      <c r="G871">
        <v>1</v>
      </c>
      <c r="H871" s="1">
        <v>29878</v>
      </c>
      <c r="I871" s="2">
        <v>0.183342</v>
      </c>
      <c r="J871" s="2">
        <v>0.17773306692160615</v>
      </c>
      <c r="K871" s="3">
        <v>550026</v>
      </c>
      <c r="L871" s="1">
        <v>30238</v>
      </c>
      <c r="M871" s="2">
        <v>0.56758600000000003</v>
      </c>
      <c r="N871" s="2">
        <v>0.57900624144869217</v>
      </c>
      <c r="O871" s="3">
        <v>1702758</v>
      </c>
      <c r="P871">
        <f t="shared" si="13"/>
        <v>0.12230866390680448</v>
      </c>
    </row>
    <row r="872" spans="1:16" x14ac:dyDescent="0.25">
      <c r="A872">
        <v>4087</v>
      </c>
      <c r="B872" t="s">
        <v>284</v>
      </c>
      <c r="C872" t="s">
        <v>7</v>
      </c>
      <c r="D872" t="b">
        <v>0</v>
      </c>
      <c r="E872" s="2">
        <v>0.85299999999999998</v>
      </c>
      <c r="F872" s="1">
        <v>30578</v>
      </c>
      <c r="G872">
        <v>1</v>
      </c>
      <c r="H872" s="1">
        <v>30214</v>
      </c>
      <c r="I872" s="2">
        <v>0.57738632338535778</v>
      </c>
      <c r="J872" s="2">
        <v>0.70236416615535202</v>
      </c>
      <c r="K872" s="3">
        <v>1758537</v>
      </c>
      <c r="L872" s="1">
        <v>30574</v>
      </c>
      <c r="M872" s="2">
        <v>1.30199</v>
      </c>
      <c r="N872" s="2">
        <v>1.3104307779578606</v>
      </c>
      <c r="O872" s="3">
        <v>5858955</v>
      </c>
      <c r="P872">
        <f t="shared" si="13"/>
        <v>0.23064851383156304</v>
      </c>
    </row>
    <row r="873" spans="1:16" x14ac:dyDescent="0.25">
      <c r="A873">
        <v>4088</v>
      </c>
      <c r="B873" t="s">
        <v>284</v>
      </c>
      <c r="C873" t="s">
        <v>7</v>
      </c>
      <c r="D873" t="b">
        <v>0</v>
      </c>
      <c r="E873" s="2">
        <v>0.55800000000000005</v>
      </c>
      <c r="F873" s="1">
        <v>30880</v>
      </c>
      <c r="G873">
        <v>2</v>
      </c>
      <c r="H873" s="1">
        <v>30515</v>
      </c>
      <c r="I873" s="2">
        <v>0.76842586753162079</v>
      </c>
      <c r="J873" s="2">
        <v>0.87148382126595381</v>
      </c>
      <c r="K873" s="3">
        <v>4125199.5000000005</v>
      </c>
      <c r="L873" s="1">
        <v>30876</v>
      </c>
      <c r="M873" s="2">
        <v>1.4899800000000001</v>
      </c>
      <c r="N873" s="2">
        <v>1.5089393263473057</v>
      </c>
      <c r="O873" s="3">
        <v>8939880</v>
      </c>
      <c r="P873">
        <f t="shared" si="13"/>
        <v>0.22967781378145363</v>
      </c>
    </row>
    <row r="874" spans="1:16" x14ac:dyDescent="0.25">
      <c r="A874">
        <v>4088</v>
      </c>
      <c r="B874" t="s">
        <v>284</v>
      </c>
      <c r="C874" t="s">
        <v>7</v>
      </c>
      <c r="D874" t="b">
        <v>0</v>
      </c>
      <c r="E874" s="2">
        <v>0.55800000000000005</v>
      </c>
      <c r="F874" s="1">
        <v>30880</v>
      </c>
      <c r="G874">
        <v>5</v>
      </c>
      <c r="H874" s="1">
        <v>30515</v>
      </c>
      <c r="I874" s="2">
        <v>0.76842586753162079</v>
      </c>
      <c r="J874" s="2">
        <v>0.87148382126595381</v>
      </c>
      <c r="K874" s="3">
        <v>4125199.5000000005</v>
      </c>
      <c r="L874" s="1">
        <v>30876</v>
      </c>
      <c r="M874" s="2">
        <v>1.4899800000000001</v>
      </c>
      <c r="N874" s="2">
        <v>1.5089393263473057</v>
      </c>
      <c r="O874" s="3">
        <v>8939880</v>
      </c>
      <c r="P874">
        <f t="shared" si="13"/>
        <v>0.22967781378145363</v>
      </c>
    </row>
    <row r="875" spans="1:16" x14ac:dyDescent="0.25">
      <c r="A875">
        <v>4090</v>
      </c>
      <c r="B875" t="s">
        <v>284</v>
      </c>
      <c r="C875" t="s">
        <v>7</v>
      </c>
      <c r="D875" t="b">
        <v>0</v>
      </c>
      <c r="E875" s="2">
        <v>0.80200000000000005</v>
      </c>
      <c r="F875" s="1">
        <v>31317</v>
      </c>
      <c r="G875">
        <v>1</v>
      </c>
      <c r="H875" s="1">
        <v>30952</v>
      </c>
      <c r="I875" s="2">
        <v>1.0660768274223191</v>
      </c>
      <c r="J875" s="2">
        <v>2.0992216838825981</v>
      </c>
      <c r="K875" s="3">
        <v>14648580</v>
      </c>
      <c r="L875" s="1">
        <v>31315</v>
      </c>
      <c r="M875" s="2">
        <v>2.2465899999999994</v>
      </c>
      <c r="N875" s="2">
        <v>2.2874826114413072</v>
      </c>
      <c r="O875" s="3">
        <v>33024872.999999996</v>
      </c>
      <c r="P875">
        <f t="shared" si="13"/>
        <v>0.37576901360166709</v>
      </c>
    </row>
    <row r="876" spans="1:16" x14ac:dyDescent="0.25">
      <c r="A876">
        <v>4090</v>
      </c>
      <c r="B876" t="s">
        <v>284</v>
      </c>
      <c r="C876" t="s">
        <v>7</v>
      </c>
      <c r="D876" t="b">
        <v>0</v>
      </c>
      <c r="E876" s="2">
        <v>0.80200000000000005</v>
      </c>
      <c r="F876" s="1">
        <v>31317</v>
      </c>
      <c r="G876">
        <v>5</v>
      </c>
      <c r="H876" s="1">
        <v>30952</v>
      </c>
      <c r="I876" s="2">
        <v>1.0660768274223191</v>
      </c>
      <c r="J876" s="2">
        <v>2.0992216838825981</v>
      </c>
      <c r="K876" s="3">
        <v>14648580</v>
      </c>
      <c r="L876" s="1">
        <v>31315</v>
      </c>
      <c r="M876" s="2">
        <v>2.2465899999999994</v>
      </c>
      <c r="N876" s="2">
        <v>2.2874826114413072</v>
      </c>
      <c r="O876" s="3">
        <v>33024872.999999996</v>
      </c>
      <c r="P876">
        <f t="shared" si="13"/>
        <v>0.37576901360166709</v>
      </c>
    </row>
    <row r="877" spans="1:16" x14ac:dyDescent="0.25">
      <c r="A877">
        <v>4098</v>
      </c>
      <c r="B877" t="s">
        <v>284</v>
      </c>
      <c r="C877" t="s">
        <v>7</v>
      </c>
      <c r="D877" t="b">
        <v>0</v>
      </c>
      <c r="E877" s="2">
        <v>0.82099999999999995</v>
      </c>
      <c r="F877" s="1">
        <v>32434</v>
      </c>
      <c r="G877">
        <v>1</v>
      </c>
      <c r="H877" s="1">
        <v>32069</v>
      </c>
      <c r="I877" s="2">
        <v>1.8597599999999999</v>
      </c>
      <c r="J877" s="2">
        <v>1.8308790211764703</v>
      </c>
      <c r="K877" s="3">
        <v>43364023.920000002</v>
      </c>
      <c r="L877" s="1">
        <v>32430</v>
      </c>
      <c r="M877" s="2">
        <v>0.92910599999999999</v>
      </c>
      <c r="N877" s="2">
        <v>0.95630492103321019</v>
      </c>
      <c r="O877" s="3">
        <v>23704188.467399999</v>
      </c>
      <c r="P877">
        <f t="shared" si="13"/>
        <v>0.29623636881648951</v>
      </c>
    </row>
    <row r="878" spans="1:16" x14ac:dyDescent="0.25">
      <c r="A878">
        <v>4102</v>
      </c>
      <c r="B878" t="s">
        <v>284</v>
      </c>
      <c r="C878" t="s">
        <v>7</v>
      </c>
      <c r="D878" t="b">
        <v>0</v>
      </c>
      <c r="E878" s="2">
        <v>0.85699999999999998</v>
      </c>
      <c r="F878" s="1">
        <v>32766</v>
      </c>
      <c r="G878">
        <v>1</v>
      </c>
      <c r="H878" s="1">
        <v>32401</v>
      </c>
      <c r="I878" s="2">
        <v>0.74601351535153271</v>
      </c>
      <c r="J878" s="2">
        <v>1.240257358104311</v>
      </c>
      <c r="K878" s="3">
        <v>23190277.344000001</v>
      </c>
      <c r="L878" s="1">
        <v>32764</v>
      </c>
      <c r="M878" s="2">
        <v>0.97610399999999986</v>
      </c>
      <c r="N878" s="2">
        <v>0.99079769893169289</v>
      </c>
      <c r="O878" s="3">
        <v>59676363.0792</v>
      </c>
      <c r="P878">
        <f t="shared" si="13"/>
        <v>7.3240075980426811E-2</v>
      </c>
    </row>
    <row r="879" spans="1:16" x14ac:dyDescent="0.25">
      <c r="A879">
        <v>4102</v>
      </c>
      <c r="B879" t="s">
        <v>284</v>
      </c>
      <c r="C879" t="s">
        <v>7</v>
      </c>
      <c r="D879" t="b">
        <v>0</v>
      </c>
      <c r="E879" s="2">
        <v>0.85699999999999998</v>
      </c>
      <c r="F879" s="1">
        <v>32766</v>
      </c>
      <c r="G879">
        <v>10</v>
      </c>
      <c r="H879" s="1">
        <v>32401</v>
      </c>
      <c r="I879" s="2">
        <v>0.74601351535153271</v>
      </c>
      <c r="J879" s="2">
        <v>1.240257358104311</v>
      </c>
      <c r="K879" s="3">
        <v>23190277.344000001</v>
      </c>
      <c r="L879" s="1">
        <v>32764</v>
      </c>
      <c r="M879" s="2">
        <v>0.97610399999999986</v>
      </c>
      <c r="N879" s="2">
        <v>0.99079769893169289</v>
      </c>
      <c r="O879" s="3">
        <v>59676363.0792</v>
      </c>
      <c r="P879">
        <f t="shared" si="13"/>
        <v>7.3240075980426811E-2</v>
      </c>
    </row>
    <row r="880" spans="1:16" x14ac:dyDescent="0.25">
      <c r="A880">
        <v>4108</v>
      </c>
      <c r="B880" t="s">
        <v>284</v>
      </c>
      <c r="C880" t="s">
        <v>7</v>
      </c>
      <c r="D880" t="b">
        <v>0</v>
      </c>
      <c r="E880" s="2">
        <v>1</v>
      </c>
      <c r="F880" s="1">
        <v>33924</v>
      </c>
      <c r="G880">
        <v>1</v>
      </c>
      <c r="H880" s="1">
        <v>33560</v>
      </c>
      <c r="I880" s="2">
        <v>0.33569700000000002</v>
      </c>
      <c r="J880" s="2">
        <v>0.30034988331668339</v>
      </c>
      <c r="K880" s="3">
        <v>55406451.467424005</v>
      </c>
      <c r="L880" s="1">
        <v>33920</v>
      </c>
      <c r="M880" s="2">
        <v>0.27196599999999999</v>
      </c>
      <c r="N880" s="2">
        <v>0.28488040888888888</v>
      </c>
      <c r="O880" s="3">
        <v>44887714.158271998</v>
      </c>
      <c r="P880">
        <f t="shared" si="13"/>
        <v>2.0286207356379177E-2</v>
      </c>
    </row>
    <row r="881" spans="1:16" x14ac:dyDescent="0.25">
      <c r="A881">
        <v>4109</v>
      </c>
      <c r="B881" t="s">
        <v>284</v>
      </c>
      <c r="C881" t="s">
        <v>7</v>
      </c>
      <c r="D881" t="b">
        <v>0</v>
      </c>
      <c r="E881" s="2">
        <v>0.50600000000000001</v>
      </c>
      <c r="F881" s="1">
        <v>34471</v>
      </c>
      <c r="G881">
        <v>1</v>
      </c>
      <c r="H881" s="1">
        <v>34106</v>
      </c>
      <c r="I881" s="2">
        <v>0.17254800000000001</v>
      </c>
      <c r="J881" s="2">
        <v>0.27685022753468519</v>
      </c>
      <c r="K881" s="3">
        <v>42718224.623616003</v>
      </c>
      <c r="L881" s="1">
        <v>34467</v>
      </c>
      <c r="M881" s="2">
        <v>0.24149500000000002</v>
      </c>
      <c r="N881" s="2">
        <v>0.24217154682497333</v>
      </c>
      <c r="O881" s="3">
        <v>59787639.703039996</v>
      </c>
      <c r="P881">
        <f t="shared" si="13"/>
        <v>2.1946511722713818E-2</v>
      </c>
    </row>
    <row r="882" spans="1:16" x14ac:dyDescent="0.25">
      <c r="A882">
        <v>4109</v>
      </c>
      <c r="B882" t="s">
        <v>284</v>
      </c>
      <c r="C882" t="s">
        <v>7</v>
      </c>
      <c r="D882" t="b">
        <v>0</v>
      </c>
      <c r="E882" s="2">
        <v>0.50600000000000001</v>
      </c>
      <c r="F882" s="1">
        <v>34471</v>
      </c>
      <c r="G882">
        <v>5</v>
      </c>
      <c r="H882" s="1">
        <v>34106</v>
      </c>
      <c r="I882" s="2">
        <v>0.17254800000000001</v>
      </c>
      <c r="J882" s="2">
        <v>0.27685022753468519</v>
      </c>
      <c r="K882" s="3">
        <v>42718224.623616003</v>
      </c>
      <c r="L882" s="1">
        <v>34467</v>
      </c>
      <c r="M882" s="2">
        <v>0.24149500000000002</v>
      </c>
      <c r="N882" s="2">
        <v>0.24217154682497333</v>
      </c>
      <c r="O882" s="3">
        <v>59787639.703039996</v>
      </c>
      <c r="P882">
        <f t="shared" si="13"/>
        <v>2.1946511722713818E-2</v>
      </c>
    </row>
    <row r="883" spans="1:16" x14ac:dyDescent="0.25">
      <c r="A883">
        <v>4112</v>
      </c>
      <c r="B883" t="s">
        <v>284</v>
      </c>
      <c r="C883" t="s">
        <v>7</v>
      </c>
      <c r="D883" t="b">
        <v>0</v>
      </c>
      <c r="E883" s="2">
        <v>0.81828999999999996</v>
      </c>
      <c r="F883" s="1">
        <v>35019</v>
      </c>
      <c r="G883">
        <v>1</v>
      </c>
      <c r="H883" s="1">
        <v>34654</v>
      </c>
      <c r="I883" s="2">
        <v>0.104841</v>
      </c>
      <c r="J883" s="2">
        <v>9.3664701812739073E-2</v>
      </c>
      <c r="K883" s="3">
        <v>71378476.988544002</v>
      </c>
      <c r="L883" s="1">
        <v>35017</v>
      </c>
      <c r="M883" s="2">
        <v>3.5583900000000002E-2</v>
      </c>
      <c r="N883" s="2">
        <v>3.5550811009856798E-2</v>
      </c>
      <c r="O883" s="3">
        <v>27227698.033113603</v>
      </c>
      <c r="P883">
        <f t="shared" si="13"/>
        <v>2.2045219618419411E-2</v>
      </c>
    </row>
    <row r="884" spans="1:16" x14ac:dyDescent="0.25">
      <c r="A884">
        <v>4121</v>
      </c>
      <c r="B884" t="s">
        <v>285</v>
      </c>
      <c r="C884" t="s">
        <v>7</v>
      </c>
      <c r="D884" t="b">
        <v>0</v>
      </c>
      <c r="E884" s="2">
        <v>6.2E-2</v>
      </c>
      <c r="F884" s="1">
        <v>34324</v>
      </c>
      <c r="G884">
        <v>4</v>
      </c>
      <c r="H884" s="1">
        <v>33959</v>
      </c>
      <c r="I884" s="2">
        <v>123.02</v>
      </c>
      <c r="J884" s="2">
        <v>161.15188783174762</v>
      </c>
      <c r="K884" s="3">
        <v>720232852.6336</v>
      </c>
      <c r="L884" s="1">
        <v>34320</v>
      </c>
      <c r="M884" s="2">
        <v>14.004200000000001</v>
      </c>
      <c r="N884" s="2">
        <v>14.291003393797544</v>
      </c>
      <c r="O884" s="3">
        <v>81989269.403999999</v>
      </c>
      <c r="P884">
        <f t="shared" si="13"/>
        <v>34.700806890234887</v>
      </c>
    </row>
    <row r="885" spans="1:16" x14ac:dyDescent="0.25">
      <c r="A885">
        <v>4121</v>
      </c>
      <c r="B885" t="s">
        <v>285</v>
      </c>
      <c r="C885" t="s">
        <v>7</v>
      </c>
      <c r="D885" t="b">
        <v>0</v>
      </c>
      <c r="E885" s="2">
        <v>6.2E-2</v>
      </c>
      <c r="F885" s="1">
        <v>34324</v>
      </c>
      <c r="G885">
        <v>10</v>
      </c>
      <c r="H885" s="1">
        <v>33959</v>
      </c>
      <c r="I885" s="2">
        <v>123.02</v>
      </c>
      <c r="J885" s="2">
        <v>161.15188783174762</v>
      </c>
      <c r="K885" s="3">
        <v>720232852.6336</v>
      </c>
      <c r="L885" s="1">
        <v>34320</v>
      </c>
      <c r="M885" s="2">
        <v>14.004200000000001</v>
      </c>
      <c r="N885" s="2">
        <v>14.291003393797544</v>
      </c>
      <c r="O885" s="3">
        <v>81989269.403999999</v>
      </c>
      <c r="P885">
        <f t="shared" si="13"/>
        <v>34.700806890234887</v>
      </c>
    </row>
    <row r="886" spans="1:16" x14ac:dyDescent="0.25">
      <c r="A886">
        <v>4121</v>
      </c>
      <c r="B886" t="s">
        <v>285</v>
      </c>
      <c r="C886" t="s">
        <v>7</v>
      </c>
      <c r="D886" t="b">
        <v>0</v>
      </c>
      <c r="E886" s="2">
        <v>6.2E-2</v>
      </c>
      <c r="F886" s="1">
        <v>34324</v>
      </c>
      <c r="G886">
        <v>4</v>
      </c>
      <c r="H886" s="1">
        <v>33959</v>
      </c>
      <c r="I886" s="2">
        <v>123.02</v>
      </c>
      <c r="J886" s="2">
        <v>161.15188783174762</v>
      </c>
      <c r="K886" s="3">
        <v>720232852.6336</v>
      </c>
      <c r="L886" s="1">
        <v>34320</v>
      </c>
      <c r="M886" s="2">
        <v>14.004200000000001</v>
      </c>
      <c r="N886" s="2">
        <v>14.291003393797544</v>
      </c>
      <c r="O886" s="3">
        <v>81989269.403999999</v>
      </c>
      <c r="P886">
        <f t="shared" si="13"/>
        <v>34.700806890234887</v>
      </c>
    </row>
    <row r="887" spans="1:16" x14ac:dyDescent="0.25">
      <c r="A887">
        <v>4121</v>
      </c>
      <c r="B887" t="s">
        <v>285</v>
      </c>
      <c r="C887" t="s">
        <v>7</v>
      </c>
      <c r="D887" t="b">
        <v>0</v>
      </c>
      <c r="E887" s="2">
        <v>6.2E-2</v>
      </c>
      <c r="F887" s="1">
        <v>34324</v>
      </c>
      <c r="G887">
        <v>4</v>
      </c>
      <c r="H887" s="1">
        <v>33959</v>
      </c>
      <c r="I887" s="2">
        <v>123.02</v>
      </c>
      <c r="J887" s="2">
        <v>161.15188783174762</v>
      </c>
      <c r="K887" s="3">
        <v>720232852.6336</v>
      </c>
      <c r="L887" s="1">
        <v>34320</v>
      </c>
      <c r="M887" s="2">
        <v>14.004200000000001</v>
      </c>
      <c r="N887" s="2">
        <v>14.291003393797544</v>
      </c>
      <c r="O887" s="3">
        <v>81989269.403999999</v>
      </c>
      <c r="P887">
        <f t="shared" si="13"/>
        <v>34.700806890234887</v>
      </c>
    </row>
    <row r="888" spans="1:16" x14ac:dyDescent="0.25">
      <c r="A888">
        <v>4123</v>
      </c>
      <c r="B888" t="s">
        <v>285</v>
      </c>
      <c r="C888" t="s">
        <v>7</v>
      </c>
      <c r="D888" t="b">
        <v>0</v>
      </c>
      <c r="E888" s="2">
        <v>0.97499999999999998</v>
      </c>
      <c r="F888" s="1">
        <v>34471</v>
      </c>
      <c r="G888">
        <v>1</v>
      </c>
      <c r="H888" s="1">
        <v>34106</v>
      </c>
      <c r="I888" s="2">
        <v>6.4873202939763672</v>
      </c>
      <c r="J888" s="2">
        <v>10.408791173921099</v>
      </c>
      <c r="K888" s="3">
        <v>612591353.83705604</v>
      </c>
      <c r="L888" s="1">
        <v>34467</v>
      </c>
      <c r="M888" s="2">
        <v>1.17184</v>
      </c>
      <c r="N888" s="2">
        <v>1.1751229028815369</v>
      </c>
      <c r="O888" s="3">
        <v>1050224082.3705601</v>
      </c>
      <c r="P888">
        <f t="shared" si="13"/>
        <v>1.6919699273877999</v>
      </c>
    </row>
    <row r="889" spans="1:16" x14ac:dyDescent="0.25">
      <c r="A889">
        <v>4123</v>
      </c>
      <c r="B889" t="s">
        <v>285</v>
      </c>
      <c r="C889" t="s">
        <v>7</v>
      </c>
      <c r="D889" t="b">
        <v>0</v>
      </c>
      <c r="E889" s="2">
        <v>0.97499999999999998</v>
      </c>
      <c r="F889" s="1">
        <v>34471</v>
      </c>
      <c r="G889">
        <v>10</v>
      </c>
      <c r="H889" s="1">
        <v>34106</v>
      </c>
      <c r="I889" s="2">
        <v>6.4873202939763672</v>
      </c>
      <c r="J889" s="2">
        <v>10.408791173921099</v>
      </c>
      <c r="K889" s="3">
        <v>612591353.83705604</v>
      </c>
      <c r="L889" s="1">
        <v>34467</v>
      </c>
      <c r="M889" s="2">
        <v>1.17184</v>
      </c>
      <c r="N889" s="2">
        <v>1.1751229028815369</v>
      </c>
      <c r="O889" s="3">
        <v>1050224082.3705601</v>
      </c>
      <c r="P889">
        <f t="shared" si="13"/>
        <v>1.6919699273877999</v>
      </c>
    </row>
    <row r="890" spans="1:16" x14ac:dyDescent="0.25">
      <c r="A890">
        <v>4123</v>
      </c>
      <c r="B890" t="s">
        <v>285</v>
      </c>
      <c r="C890" t="s">
        <v>7</v>
      </c>
      <c r="D890" t="b">
        <v>0</v>
      </c>
      <c r="E890" s="2">
        <v>0.97499999999999998</v>
      </c>
      <c r="F890" s="1">
        <v>34471</v>
      </c>
      <c r="G890">
        <v>1</v>
      </c>
      <c r="H890" s="1">
        <v>34106</v>
      </c>
      <c r="I890" s="2">
        <v>6.4873202939763672</v>
      </c>
      <c r="J890" s="2">
        <v>10.408791173921099</v>
      </c>
      <c r="K890" s="3">
        <v>612591353.83705604</v>
      </c>
      <c r="L890" s="1">
        <v>34467</v>
      </c>
      <c r="M890" s="2">
        <v>1.17184</v>
      </c>
      <c r="N890" s="2">
        <v>1.1751229028815369</v>
      </c>
      <c r="O890" s="3">
        <v>1050224082.3705601</v>
      </c>
      <c r="P890">
        <f t="shared" si="13"/>
        <v>1.6919699273877999</v>
      </c>
    </row>
    <row r="891" spans="1:16" x14ac:dyDescent="0.25">
      <c r="A891">
        <v>4123</v>
      </c>
      <c r="B891" t="s">
        <v>285</v>
      </c>
      <c r="C891" t="s">
        <v>7</v>
      </c>
      <c r="D891" t="b">
        <v>0</v>
      </c>
      <c r="E891" s="2">
        <v>0.97499999999999998</v>
      </c>
      <c r="F891" s="1">
        <v>34471</v>
      </c>
      <c r="G891">
        <v>10</v>
      </c>
      <c r="H891" s="1">
        <v>34106</v>
      </c>
      <c r="I891" s="2">
        <v>6.4873202939763672</v>
      </c>
      <c r="J891" s="2">
        <v>10.408791173921099</v>
      </c>
      <c r="K891" s="3">
        <v>612591353.83705604</v>
      </c>
      <c r="L891" s="1">
        <v>34467</v>
      </c>
      <c r="M891" s="2">
        <v>1.17184</v>
      </c>
      <c r="N891" s="2">
        <v>1.1751229028815369</v>
      </c>
      <c r="O891" s="3">
        <v>1050224082.3705601</v>
      </c>
      <c r="P891">
        <f t="shared" si="13"/>
        <v>1.6919699273877999</v>
      </c>
    </row>
    <row r="892" spans="1:16" x14ac:dyDescent="0.25">
      <c r="A892">
        <v>4134</v>
      </c>
      <c r="B892" t="s">
        <v>285</v>
      </c>
      <c r="C892" t="s">
        <v>7</v>
      </c>
      <c r="D892" t="b">
        <v>0</v>
      </c>
      <c r="E892" s="2">
        <v>0.96810200000000002</v>
      </c>
      <c r="F892" s="1">
        <v>35048</v>
      </c>
      <c r="G892">
        <v>1</v>
      </c>
      <c r="H892" s="1">
        <v>34683</v>
      </c>
      <c r="I892" s="2">
        <v>0.57998099999999997</v>
      </c>
      <c r="J892" s="2">
        <v>0.53180044421272155</v>
      </c>
      <c r="K892" s="3">
        <v>856075118.12121594</v>
      </c>
      <c r="L892" s="1">
        <v>35046</v>
      </c>
      <c r="M892" s="2">
        <v>0.54176299999999999</v>
      </c>
      <c r="N892" s="2">
        <v>0.54894211407720384</v>
      </c>
      <c r="O892" s="3">
        <v>924951952.56358397</v>
      </c>
      <c r="P892">
        <f t="shared" si="13"/>
        <v>1.2165167230172105E-2</v>
      </c>
    </row>
    <row r="893" spans="1:16" x14ac:dyDescent="0.25">
      <c r="A893">
        <v>4134</v>
      </c>
      <c r="B893" t="s">
        <v>285</v>
      </c>
      <c r="C893" t="s">
        <v>7</v>
      </c>
      <c r="D893" t="b">
        <v>0</v>
      </c>
      <c r="E893" s="2">
        <v>0.96810200000000002</v>
      </c>
      <c r="F893" s="1">
        <v>35048</v>
      </c>
      <c r="G893">
        <v>10</v>
      </c>
      <c r="H893" s="1">
        <v>34683</v>
      </c>
      <c r="I893" s="2">
        <v>0.57998099999999997</v>
      </c>
      <c r="J893" s="2">
        <v>0.53180044421272155</v>
      </c>
      <c r="K893" s="3">
        <v>856075118.12121594</v>
      </c>
      <c r="L893" s="1">
        <v>35046</v>
      </c>
      <c r="M893" s="2">
        <v>0.54176299999999999</v>
      </c>
      <c r="N893" s="2">
        <v>0.54894211407720384</v>
      </c>
      <c r="O893" s="3">
        <v>924951952.56358397</v>
      </c>
      <c r="P893">
        <f t="shared" si="13"/>
        <v>1.2165167230172105E-2</v>
      </c>
    </row>
    <row r="894" spans="1:16" x14ac:dyDescent="0.25">
      <c r="A894">
        <v>4134</v>
      </c>
      <c r="B894" t="s">
        <v>285</v>
      </c>
      <c r="C894" t="s">
        <v>7</v>
      </c>
      <c r="D894" t="b">
        <v>0</v>
      </c>
      <c r="E894" s="2">
        <v>0.96810200000000002</v>
      </c>
      <c r="F894" s="1">
        <v>35048</v>
      </c>
      <c r="G894">
        <v>1</v>
      </c>
      <c r="H894" s="1">
        <v>34683</v>
      </c>
      <c r="I894" s="2">
        <v>0.57998099999999997</v>
      </c>
      <c r="J894" s="2">
        <v>0.53180044421272155</v>
      </c>
      <c r="K894" s="3">
        <v>856075118.12121594</v>
      </c>
      <c r="L894" s="1">
        <v>35046</v>
      </c>
      <c r="M894" s="2">
        <v>0.54176299999999999</v>
      </c>
      <c r="N894" s="2">
        <v>0.54894211407720384</v>
      </c>
      <c r="O894" s="3">
        <v>924951952.56358397</v>
      </c>
      <c r="P894">
        <f t="shared" si="13"/>
        <v>1.2165167230172105E-2</v>
      </c>
    </row>
    <row r="895" spans="1:16" x14ac:dyDescent="0.25">
      <c r="A895">
        <v>4134</v>
      </c>
      <c r="B895" t="s">
        <v>285</v>
      </c>
      <c r="C895" t="s">
        <v>7</v>
      </c>
      <c r="D895" t="b">
        <v>0</v>
      </c>
      <c r="E895" s="2">
        <v>0.96810200000000002</v>
      </c>
      <c r="F895" s="1">
        <v>35048</v>
      </c>
      <c r="G895">
        <v>10</v>
      </c>
      <c r="H895" s="1">
        <v>34683</v>
      </c>
      <c r="I895" s="2">
        <v>0.57998099999999997</v>
      </c>
      <c r="J895" s="2">
        <v>0.53180044421272155</v>
      </c>
      <c r="K895" s="3">
        <v>856075118.12121594</v>
      </c>
      <c r="L895" s="1">
        <v>35046</v>
      </c>
      <c r="M895" s="2">
        <v>0.54176299999999999</v>
      </c>
      <c r="N895" s="2">
        <v>0.54894211407720384</v>
      </c>
      <c r="O895" s="3">
        <v>924951952.56358397</v>
      </c>
      <c r="P895">
        <f t="shared" si="13"/>
        <v>1.2165167230172105E-2</v>
      </c>
    </row>
    <row r="896" spans="1:16" x14ac:dyDescent="0.25">
      <c r="A896">
        <v>4166</v>
      </c>
      <c r="B896" t="s">
        <v>286</v>
      </c>
      <c r="C896" t="s">
        <v>94</v>
      </c>
      <c r="D896" t="b">
        <v>0</v>
      </c>
      <c r="E896" s="2">
        <v>0.95099999999999996</v>
      </c>
      <c r="F896" s="1">
        <v>33129</v>
      </c>
      <c r="G896">
        <v>1</v>
      </c>
      <c r="H896" s="1">
        <v>32764</v>
      </c>
      <c r="I896" s="2">
        <v>8.1112913818359988</v>
      </c>
      <c r="J896" s="2">
        <v>7.8631473107503718</v>
      </c>
      <c r="L896" s="1">
        <v>33127</v>
      </c>
      <c r="M896" s="2">
        <v>10.127700000000003</v>
      </c>
      <c r="N896" s="2">
        <v>10.228464637436764</v>
      </c>
      <c r="O896" s="3">
        <v>253192500.00000003</v>
      </c>
      <c r="P896">
        <f t="shared" si="13"/>
        <v>0.64184279774779873</v>
      </c>
    </row>
    <row r="897" spans="1:16" x14ac:dyDescent="0.25">
      <c r="A897">
        <v>4200</v>
      </c>
      <c r="B897" t="s">
        <v>287</v>
      </c>
      <c r="C897" t="s">
        <v>7</v>
      </c>
      <c r="D897" t="b">
        <v>0</v>
      </c>
      <c r="E897" s="2">
        <v>0.94449700000000003</v>
      </c>
      <c r="F897" s="1">
        <v>35048</v>
      </c>
      <c r="G897">
        <v>1</v>
      </c>
      <c r="H897" s="1">
        <v>34683</v>
      </c>
      <c r="I897" s="2">
        <v>0.47844599999999993</v>
      </c>
      <c r="J897" s="2">
        <v>0.43695407194994773</v>
      </c>
      <c r="K897" s="3">
        <v>217147026.94156799</v>
      </c>
      <c r="L897" s="1">
        <v>35046</v>
      </c>
      <c r="M897" s="2">
        <v>0.38605199999999995</v>
      </c>
      <c r="N897" s="2">
        <v>0.38961076627616664</v>
      </c>
      <c r="O897" s="3">
        <v>175213177.75641599</v>
      </c>
      <c r="P897">
        <f t="shared" si="13"/>
        <v>2.9409923624065148E-2</v>
      </c>
    </row>
    <row r="898" spans="1:16" x14ac:dyDescent="0.25">
      <c r="A898">
        <v>4200</v>
      </c>
      <c r="B898" t="s">
        <v>287</v>
      </c>
      <c r="C898" t="s">
        <v>7</v>
      </c>
      <c r="D898" t="b">
        <v>0</v>
      </c>
      <c r="E898" s="2">
        <v>0.94449700000000003</v>
      </c>
      <c r="F898" s="1">
        <v>35048</v>
      </c>
      <c r="G898">
        <v>10</v>
      </c>
      <c r="H898" s="1">
        <v>34683</v>
      </c>
      <c r="I898" s="2">
        <v>0.47844599999999993</v>
      </c>
      <c r="J898" s="2">
        <v>0.43695407194994773</v>
      </c>
      <c r="K898" s="3">
        <v>217147026.94156799</v>
      </c>
      <c r="L898" s="1">
        <v>35046</v>
      </c>
      <c r="M898" s="2">
        <v>0.38605199999999995</v>
      </c>
      <c r="N898" s="2">
        <v>0.38961076627616664</v>
      </c>
      <c r="O898" s="3">
        <v>175213177.75641599</v>
      </c>
      <c r="P898">
        <f t="shared" si="13"/>
        <v>2.9409923624065148E-2</v>
      </c>
    </row>
    <row r="899" spans="1:16" x14ac:dyDescent="0.25">
      <c r="A899">
        <v>4209</v>
      </c>
      <c r="B899" t="s">
        <v>288</v>
      </c>
      <c r="C899" t="s">
        <v>7</v>
      </c>
      <c r="D899" t="b">
        <v>0</v>
      </c>
      <c r="E899" s="2">
        <v>0.34899999999999998</v>
      </c>
      <c r="F899" s="1">
        <v>31673</v>
      </c>
      <c r="G899">
        <v>2</v>
      </c>
      <c r="J899" s="2" t="s">
        <v>8</v>
      </c>
      <c r="L899" s="1">
        <v>31671</v>
      </c>
      <c r="M899" s="2">
        <v>4.1213300000000004</v>
      </c>
      <c r="N899" s="2">
        <v>4.0834894451097812</v>
      </c>
      <c r="O899" s="3">
        <v>61819950.000000007</v>
      </c>
      <c r="P899">
        <f t="shared" ref="P899:P962" si="14">ABS(I899-M899)/PI()</f>
        <v>1.3118600832258422</v>
      </c>
    </row>
    <row r="900" spans="1:16" x14ac:dyDescent="0.25">
      <c r="A900">
        <v>4210</v>
      </c>
      <c r="B900" t="s">
        <v>288</v>
      </c>
      <c r="C900" t="s">
        <v>7</v>
      </c>
      <c r="D900" t="b">
        <v>0</v>
      </c>
      <c r="E900" s="2">
        <v>0.77100000000000002</v>
      </c>
      <c r="F900" s="1">
        <v>32035</v>
      </c>
      <c r="G900">
        <v>1</v>
      </c>
      <c r="H900" s="1">
        <v>31670</v>
      </c>
      <c r="I900" s="2">
        <v>1.4412639750627689</v>
      </c>
      <c r="J900" s="2">
        <v>1.196263613541525</v>
      </c>
      <c r="K900" s="3">
        <v>63446700</v>
      </c>
      <c r="L900" s="1">
        <v>32031</v>
      </c>
      <c r="M900" s="2">
        <v>1.81793</v>
      </c>
      <c r="N900" s="2">
        <v>1.7897012732919257</v>
      </c>
      <c r="O900" s="3">
        <v>109075800</v>
      </c>
      <c r="P900">
        <f t="shared" si="14"/>
        <v>0.11989651952707089</v>
      </c>
    </row>
    <row r="901" spans="1:16" x14ac:dyDescent="0.25">
      <c r="A901">
        <v>4211</v>
      </c>
      <c r="B901" t="s">
        <v>288</v>
      </c>
      <c r="C901" t="s">
        <v>7</v>
      </c>
      <c r="D901" t="b">
        <v>0</v>
      </c>
      <c r="E901" s="2">
        <v>0.85499999999999998</v>
      </c>
      <c r="F901" s="1">
        <v>32218</v>
      </c>
      <c r="G901">
        <v>1</v>
      </c>
      <c r="H901" s="1">
        <v>31852</v>
      </c>
      <c r="I901" s="2">
        <v>1.0613344505640607</v>
      </c>
      <c r="J901" s="2">
        <v>0.85502854376288528</v>
      </c>
      <c r="K901" s="3">
        <v>84595800</v>
      </c>
      <c r="L901" s="1">
        <v>32216</v>
      </c>
      <c r="M901" s="2">
        <v>1.4486599999999998</v>
      </c>
      <c r="N901" s="2">
        <v>1.4971797129186601</v>
      </c>
      <c r="O901" s="3">
        <v>130379400</v>
      </c>
      <c r="P901">
        <f t="shared" si="14"/>
        <v>0.12328955155702798</v>
      </c>
    </row>
    <row r="902" spans="1:16" x14ac:dyDescent="0.25">
      <c r="A902">
        <v>4212</v>
      </c>
      <c r="B902" t="s">
        <v>288</v>
      </c>
      <c r="C902" t="s">
        <v>7</v>
      </c>
      <c r="D902" t="b">
        <v>0</v>
      </c>
      <c r="E902" s="2">
        <v>0.94599999999999995</v>
      </c>
      <c r="F902" s="1">
        <v>32524</v>
      </c>
      <c r="G902">
        <v>1</v>
      </c>
      <c r="H902" s="1">
        <v>32160</v>
      </c>
      <c r="I902" s="2">
        <v>1.2664583066413728</v>
      </c>
      <c r="J902" s="2">
        <v>1.7118142924588571</v>
      </c>
      <c r="K902" s="3">
        <v>136422000</v>
      </c>
      <c r="L902" s="1">
        <v>32520</v>
      </c>
      <c r="M902" s="2">
        <v>1.4564099999999998</v>
      </c>
      <c r="N902" s="2">
        <v>1.5097677709114983</v>
      </c>
      <c r="O902" s="3">
        <v>174769200</v>
      </c>
      <c r="P902">
        <f t="shared" si="14"/>
        <v>6.0463501893402848E-2</v>
      </c>
    </row>
    <row r="903" spans="1:16" x14ac:dyDescent="0.25">
      <c r="A903">
        <v>4222</v>
      </c>
      <c r="B903" t="s">
        <v>289</v>
      </c>
      <c r="C903" t="s">
        <v>7</v>
      </c>
      <c r="D903" t="b">
        <v>0</v>
      </c>
      <c r="E903" s="2">
        <v>0.88800000000000001</v>
      </c>
      <c r="F903" s="1">
        <v>31944</v>
      </c>
      <c r="G903">
        <v>1</v>
      </c>
      <c r="H903" s="1">
        <v>31579</v>
      </c>
      <c r="I903" s="2">
        <v>1.7343233246063103</v>
      </c>
      <c r="J903" s="2">
        <v>1.7557123455410453</v>
      </c>
      <c r="K903" s="3">
        <v>148739200</v>
      </c>
      <c r="L903" s="1">
        <v>31940</v>
      </c>
      <c r="M903" s="2">
        <v>1.28081</v>
      </c>
      <c r="N903" s="2">
        <v>1.3220295886615514</v>
      </c>
      <c r="O903" s="3">
        <v>102464800</v>
      </c>
      <c r="P903">
        <f t="shared" si="14"/>
        <v>0.14435777473826716</v>
      </c>
    </row>
    <row r="904" spans="1:16" x14ac:dyDescent="0.25">
      <c r="A904">
        <v>4225</v>
      </c>
      <c r="B904" t="s">
        <v>290</v>
      </c>
      <c r="C904" t="s">
        <v>13</v>
      </c>
      <c r="D904" t="b">
        <v>0</v>
      </c>
      <c r="E904" s="2">
        <v>0.79400000000000004</v>
      </c>
      <c r="F904" s="1">
        <v>33038</v>
      </c>
      <c r="G904">
        <v>2</v>
      </c>
      <c r="J904" s="2" t="s">
        <v>8</v>
      </c>
      <c r="L904" s="1">
        <v>33036</v>
      </c>
      <c r="M904" s="2">
        <v>2.3033999999999999</v>
      </c>
      <c r="N904" s="2">
        <v>2.3408979546403228</v>
      </c>
      <c r="O904" s="3">
        <v>27640800</v>
      </c>
      <c r="P904">
        <f t="shared" si="14"/>
        <v>0.73319499183574344</v>
      </c>
    </row>
    <row r="905" spans="1:16" x14ac:dyDescent="0.25">
      <c r="A905">
        <v>4226</v>
      </c>
      <c r="B905" t="s">
        <v>290</v>
      </c>
      <c r="C905" t="s">
        <v>13</v>
      </c>
      <c r="D905" t="b">
        <v>0</v>
      </c>
      <c r="E905" s="2">
        <v>0.77100000000000002</v>
      </c>
      <c r="F905" s="1">
        <v>33345</v>
      </c>
      <c r="G905">
        <v>2</v>
      </c>
      <c r="H905" s="1">
        <v>32980</v>
      </c>
      <c r="I905" s="2">
        <v>1.7383267174259793</v>
      </c>
      <c r="J905" s="2">
        <v>1.5008560813725802</v>
      </c>
      <c r="K905" s="3">
        <v>26463240</v>
      </c>
      <c r="L905" s="1">
        <v>33343</v>
      </c>
      <c r="M905" s="2">
        <v>0.85473600000000005</v>
      </c>
      <c r="N905" s="2">
        <v>0.85786144941668119</v>
      </c>
      <c r="O905" s="3">
        <v>31462832.16</v>
      </c>
      <c r="P905">
        <f t="shared" si="14"/>
        <v>0.28125566069691743</v>
      </c>
    </row>
    <row r="906" spans="1:16" x14ac:dyDescent="0.25">
      <c r="A906">
        <v>4230</v>
      </c>
      <c r="B906" t="s">
        <v>291</v>
      </c>
      <c r="C906" t="s">
        <v>94</v>
      </c>
      <c r="D906" t="b">
        <v>0</v>
      </c>
      <c r="E906" s="2">
        <v>0.79100000000000004</v>
      </c>
      <c r="F906" s="1">
        <v>33345</v>
      </c>
      <c r="G906">
        <v>2</v>
      </c>
      <c r="H906" s="1">
        <v>32980</v>
      </c>
      <c r="I906" s="2">
        <v>1.1644586839837809</v>
      </c>
      <c r="J906" s="2">
        <v>1.0053834413544807</v>
      </c>
      <c r="K906" s="3">
        <v>38062750</v>
      </c>
      <c r="L906" s="1">
        <v>33343</v>
      </c>
      <c r="M906" s="2">
        <v>0.78243200000000002</v>
      </c>
      <c r="N906" s="2">
        <v>0.78529306076963257</v>
      </c>
      <c r="O906" s="3">
        <v>23472960</v>
      </c>
      <c r="P906">
        <f t="shared" si="14"/>
        <v>0.12160287029804828</v>
      </c>
    </row>
    <row r="907" spans="1:16" x14ac:dyDescent="0.25">
      <c r="A907">
        <v>4234</v>
      </c>
      <c r="B907" t="s">
        <v>292</v>
      </c>
      <c r="C907" t="s">
        <v>7</v>
      </c>
      <c r="D907" t="b">
        <v>0</v>
      </c>
      <c r="E907" s="2">
        <v>0.874</v>
      </c>
      <c r="F907" s="1">
        <v>32645</v>
      </c>
      <c r="G907">
        <v>1</v>
      </c>
      <c r="H907" s="1">
        <v>32280</v>
      </c>
      <c r="I907" s="2">
        <v>1.5235500000000002</v>
      </c>
      <c r="J907" s="2">
        <v>2.3320272267206481</v>
      </c>
      <c r="K907" s="3">
        <v>68559750</v>
      </c>
      <c r="L907" s="1">
        <v>32643</v>
      </c>
      <c r="M907" s="2">
        <v>2.4660800000000003</v>
      </c>
      <c r="N907" s="2">
        <v>2.5213369596291288</v>
      </c>
      <c r="O907" s="3">
        <v>110973599.99999999</v>
      </c>
      <c r="P907">
        <f t="shared" si="14"/>
        <v>0.30001661702480825</v>
      </c>
    </row>
    <row r="908" spans="1:16" x14ac:dyDescent="0.25">
      <c r="A908">
        <v>4237</v>
      </c>
      <c r="B908" t="s">
        <v>292</v>
      </c>
      <c r="C908" t="s">
        <v>7</v>
      </c>
      <c r="D908" t="b">
        <v>0</v>
      </c>
      <c r="E908" s="2">
        <v>0.70899999999999996</v>
      </c>
      <c r="F908" s="1">
        <v>33345</v>
      </c>
      <c r="G908">
        <v>2</v>
      </c>
      <c r="H908" s="1">
        <v>32980</v>
      </c>
      <c r="I908" s="2">
        <v>3.0321385492062642</v>
      </c>
      <c r="J908" s="2">
        <v>2.6179218989851569</v>
      </c>
      <c r="K908" s="3">
        <v>212483012.5</v>
      </c>
      <c r="L908" s="1">
        <v>33343</v>
      </c>
      <c r="M908" s="2">
        <v>2.3989400000000001</v>
      </c>
      <c r="N908" s="2">
        <v>2.4077120250740029</v>
      </c>
      <c r="O908" s="3">
        <v>162288291</v>
      </c>
      <c r="P908">
        <f t="shared" si="14"/>
        <v>0.20155335812958733</v>
      </c>
    </row>
    <row r="909" spans="1:16" x14ac:dyDescent="0.25">
      <c r="A909">
        <v>4239</v>
      </c>
      <c r="B909" t="s">
        <v>292</v>
      </c>
      <c r="C909" t="s">
        <v>7</v>
      </c>
      <c r="D909" t="b">
        <v>0</v>
      </c>
      <c r="E909" s="2">
        <v>0.92580600000000002</v>
      </c>
      <c r="F909" s="1">
        <v>35968</v>
      </c>
      <c r="G909">
        <v>1</v>
      </c>
      <c r="H909" s="1">
        <v>35604</v>
      </c>
      <c r="I909" s="2">
        <v>0.51819590040282826</v>
      </c>
      <c r="J909" s="2">
        <v>0.99379272171599564</v>
      </c>
      <c r="K909" s="3">
        <v>50056135.565799996</v>
      </c>
      <c r="L909" s="1">
        <v>35964</v>
      </c>
      <c r="M909" s="2">
        <v>0.82787999999999995</v>
      </c>
      <c r="N909" s="2">
        <v>0.80086577894900013</v>
      </c>
      <c r="O909" s="3">
        <v>78589489.368000001</v>
      </c>
      <c r="P909">
        <f t="shared" si="14"/>
        <v>9.8575510495705426E-2</v>
      </c>
    </row>
    <row r="910" spans="1:16" x14ac:dyDescent="0.25">
      <c r="A910">
        <v>4239</v>
      </c>
      <c r="B910" t="s">
        <v>292</v>
      </c>
      <c r="C910" t="s">
        <v>7</v>
      </c>
      <c r="D910" t="b">
        <v>0</v>
      </c>
      <c r="E910" s="2">
        <v>0.92580600000000002</v>
      </c>
      <c r="F910" s="1">
        <v>35968</v>
      </c>
      <c r="G910">
        <v>5</v>
      </c>
      <c r="H910" s="1">
        <v>35604</v>
      </c>
      <c r="I910" s="2">
        <v>0.51819590040282826</v>
      </c>
      <c r="J910" s="2">
        <v>0.99379272171599564</v>
      </c>
      <c r="K910" s="3">
        <v>50056135.565799996</v>
      </c>
      <c r="L910" s="1">
        <v>35964</v>
      </c>
      <c r="M910" s="2">
        <v>0.82787999999999995</v>
      </c>
      <c r="N910" s="2">
        <v>0.80086577894900013</v>
      </c>
      <c r="O910" s="3">
        <v>78589489.368000001</v>
      </c>
      <c r="P910">
        <f t="shared" si="14"/>
        <v>9.8575510495705426E-2</v>
      </c>
    </row>
    <row r="911" spans="1:16" x14ac:dyDescent="0.25">
      <c r="A911">
        <v>4248</v>
      </c>
      <c r="B911" t="s">
        <v>293</v>
      </c>
      <c r="C911" t="s">
        <v>7</v>
      </c>
      <c r="D911" t="b">
        <v>0</v>
      </c>
      <c r="E911" s="2">
        <v>0.91400000000000003</v>
      </c>
      <c r="F911" s="1">
        <v>32919</v>
      </c>
      <c r="G911">
        <v>1</v>
      </c>
      <c r="H911" s="1">
        <v>32554</v>
      </c>
      <c r="I911" s="2">
        <v>7.1604577692814546</v>
      </c>
      <c r="J911" s="2">
        <v>9.6732796000418446</v>
      </c>
      <c r="K911" s="3">
        <v>191695875</v>
      </c>
      <c r="L911" s="1">
        <v>32917</v>
      </c>
      <c r="M911" s="2">
        <v>9.0380000000000003</v>
      </c>
      <c r="N911" s="2">
        <v>9.0554030808729156</v>
      </c>
      <c r="O911" s="3">
        <v>237247500</v>
      </c>
      <c r="P911">
        <f t="shared" si="14"/>
        <v>0.59764025376528074</v>
      </c>
    </row>
    <row r="912" spans="1:16" x14ac:dyDescent="0.25">
      <c r="A912">
        <v>4248</v>
      </c>
      <c r="B912" t="s">
        <v>293</v>
      </c>
      <c r="C912" t="s">
        <v>7</v>
      </c>
      <c r="D912" t="b">
        <v>0</v>
      </c>
      <c r="E912" s="2">
        <v>0.91400000000000003</v>
      </c>
      <c r="F912" s="1">
        <v>32919</v>
      </c>
      <c r="G912">
        <v>10</v>
      </c>
      <c r="H912" s="1">
        <v>32554</v>
      </c>
      <c r="I912" s="2">
        <v>7.1604577692814546</v>
      </c>
      <c r="J912" s="2">
        <v>9.6732796000418446</v>
      </c>
      <c r="K912" s="3">
        <v>191695875</v>
      </c>
      <c r="L912" s="1">
        <v>32917</v>
      </c>
      <c r="M912" s="2">
        <v>9.0380000000000003</v>
      </c>
      <c r="N912" s="2">
        <v>9.0554030808729156</v>
      </c>
      <c r="O912" s="3">
        <v>237247500</v>
      </c>
      <c r="P912">
        <f t="shared" si="14"/>
        <v>0.59764025376528074</v>
      </c>
    </row>
    <row r="913" spans="1:16" x14ac:dyDescent="0.25">
      <c r="A913">
        <v>4250</v>
      </c>
      <c r="B913" t="s">
        <v>293</v>
      </c>
      <c r="C913" t="s">
        <v>7</v>
      </c>
      <c r="D913" t="b">
        <v>0</v>
      </c>
      <c r="E913" s="2">
        <v>0.37366199999999999</v>
      </c>
      <c r="F913" s="1">
        <v>35681</v>
      </c>
      <c r="G913">
        <v>1</v>
      </c>
      <c r="H913" s="1">
        <v>35317</v>
      </c>
      <c r="I913" s="2">
        <v>2.0100500000000001</v>
      </c>
      <c r="J913" s="2">
        <v>2.7613511842865397</v>
      </c>
      <c r="K913" s="3">
        <v>75628131.25</v>
      </c>
      <c r="L913" s="1">
        <v>35675</v>
      </c>
      <c r="M913" s="2">
        <v>1.6113499999999998</v>
      </c>
      <c r="N913" s="2">
        <v>1.6300866279069766</v>
      </c>
      <c r="O913" s="3">
        <v>60627043.75</v>
      </c>
      <c r="P913">
        <f t="shared" si="14"/>
        <v>0.12691015162147742</v>
      </c>
    </row>
    <row r="914" spans="1:16" x14ac:dyDescent="0.25">
      <c r="A914">
        <v>4250</v>
      </c>
      <c r="B914" t="s">
        <v>293</v>
      </c>
      <c r="C914" t="s">
        <v>7</v>
      </c>
      <c r="D914" t="b">
        <v>0</v>
      </c>
      <c r="E914" s="2">
        <v>0.37366199999999999</v>
      </c>
      <c r="F914" s="1">
        <v>35681</v>
      </c>
      <c r="G914">
        <v>10</v>
      </c>
      <c r="H914" s="1">
        <v>35317</v>
      </c>
      <c r="I914" s="2">
        <v>2.0100500000000001</v>
      </c>
      <c r="J914" s="2">
        <v>2.7613511842865397</v>
      </c>
      <c r="K914" s="3">
        <v>75628131.25</v>
      </c>
      <c r="L914" s="1">
        <v>35675</v>
      </c>
      <c r="M914" s="2">
        <v>1.6113499999999998</v>
      </c>
      <c r="N914" s="2">
        <v>1.6300866279069766</v>
      </c>
      <c r="O914" s="3">
        <v>60627043.75</v>
      </c>
      <c r="P914">
        <f t="shared" si="14"/>
        <v>0.12691015162147742</v>
      </c>
    </row>
    <row r="915" spans="1:16" x14ac:dyDescent="0.25">
      <c r="A915">
        <v>4253</v>
      </c>
      <c r="B915" t="s">
        <v>294</v>
      </c>
      <c r="C915" t="s">
        <v>7</v>
      </c>
      <c r="D915" t="b">
        <v>0</v>
      </c>
      <c r="E915" s="2">
        <v>1</v>
      </c>
      <c r="F915" s="1">
        <v>35895</v>
      </c>
      <c r="G915">
        <v>1</v>
      </c>
      <c r="H915" s="1">
        <v>35530</v>
      </c>
      <c r="I915" s="2">
        <v>2.4333919341174597</v>
      </c>
      <c r="J915" s="2">
        <v>5.5960051070237427</v>
      </c>
      <c r="K915" s="3">
        <v>68171079.200000003</v>
      </c>
      <c r="L915" s="1">
        <v>35893</v>
      </c>
      <c r="M915" s="2">
        <v>5.675860000000001</v>
      </c>
      <c r="N915" s="2">
        <v>5.7427950647925963</v>
      </c>
      <c r="O915" s="3">
        <v>153304978.59999999</v>
      </c>
      <c r="P915">
        <f t="shared" si="14"/>
        <v>1.0321096410056476</v>
      </c>
    </row>
    <row r="916" spans="1:16" x14ac:dyDescent="0.25">
      <c r="A916">
        <v>4266</v>
      </c>
      <c r="B916" t="s">
        <v>114</v>
      </c>
      <c r="C916" t="s">
        <v>94</v>
      </c>
      <c r="D916" t="b">
        <v>0</v>
      </c>
      <c r="E916" s="2">
        <v>0.95599999999999996</v>
      </c>
      <c r="F916" s="1">
        <v>32828</v>
      </c>
      <c r="G916">
        <v>1</v>
      </c>
      <c r="H916" s="1">
        <v>32463</v>
      </c>
      <c r="I916" s="2">
        <v>0.91671099999999994</v>
      </c>
      <c r="J916" s="2">
        <v>1.2644140898823528</v>
      </c>
      <c r="K916" s="3">
        <v>138152014.544</v>
      </c>
      <c r="L916" s="1">
        <v>32826</v>
      </c>
      <c r="M916" s="2">
        <v>1.18269</v>
      </c>
      <c r="N916" s="2">
        <v>1.187755487407915</v>
      </c>
      <c r="O916" s="3">
        <v>8946080.0441999994</v>
      </c>
      <c r="P916">
        <f t="shared" si="14"/>
        <v>8.4663745217278485E-2</v>
      </c>
    </row>
    <row r="917" spans="1:16" x14ac:dyDescent="0.25">
      <c r="A917">
        <v>4300</v>
      </c>
      <c r="B917" t="s">
        <v>295</v>
      </c>
      <c r="C917" t="s">
        <v>7</v>
      </c>
      <c r="D917" t="b">
        <v>0</v>
      </c>
      <c r="E917" s="2">
        <v>0.425265</v>
      </c>
      <c r="F917" s="1">
        <v>35758</v>
      </c>
      <c r="G917">
        <v>1</v>
      </c>
      <c r="H917" s="1">
        <v>35394</v>
      </c>
      <c r="I917" s="2">
        <v>1.7685758077401137</v>
      </c>
      <c r="J917" s="2">
        <v>2.4806745826157663</v>
      </c>
      <c r="K917" s="3">
        <v>919603245.39999998</v>
      </c>
      <c r="L917" s="1">
        <v>35754</v>
      </c>
      <c r="M917" s="2">
        <v>6.4381500000000003</v>
      </c>
      <c r="N917" s="2">
        <v>6.4059468641785298</v>
      </c>
      <c r="O917" s="3">
        <v>3231049959</v>
      </c>
      <c r="P917">
        <f t="shared" si="14"/>
        <v>1.4863716296650109</v>
      </c>
    </row>
    <row r="918" spans="1:16" x14ac:dyDescent="0.25">
      <c r="A918">
        <v>4300</v>
      </c>
      <c r="B918" t="s">
        <v>295</v>
      </c>
      <c r="C918" t="s">
        <v>7</v>
      </c>
      <c r="D918" t="b">
        <v>0</v>
      </c>
      <c r="E918" s="2">
        <v>0.425265</v>
      </c>
      <c r="F918" s="1">
        <v>35758</v>
      </c>
      <c r="G918">
        <v>10</v>
      </c>
      <c r="H918" s="1">
        <v>35394</v>
      </c>
      <c r="I918" s="2">
        <v>1.7685758077401137</v>
      </c>
      <c r="J918" s="2">
        <v>2.4806745826157663</v>
      </c>
      <c r="K918" s="3">
        <v>919603245.39999998</v>
      </c>
      <c r="L918" s="1">
        <v>35754</v>
      </c>
      <c r="M918" s="2">
        <v>6.4381500000000003</v>
      </c>
      <c r="N918" s="2">
        <v>6.4059468641785298</v>
      </c>
      <c r="O918" s="3">
        <v>3231049959</v>
      </c>
      <c r="P918">
        <f t="shared" si="14"/>
        <v>1.4863716296650109</v>
      </c>
    </row>
    <row r="919" spans="1:16" x14ac:dyDescent="0.25">
      <c r="A919">
        <v>4300</v>
      </c>
      <c r="B919" t="s">
        <v>295</v>
      </c>
      <c r="C919" t="s">
        <v>7</v>
      </c>
      <c r="D919" t="b">
        <v>0</v>
      </c>
      <c r="E919" s="2">
        <v>0.425265</v>
      </c>
      <c r="F919" s="1">
        <v>35758</v>
      </c>
      <c r="G919">
        <v>11</v>
      </c>
      <c r="H919" s="1">
        <v>35394</v>
      </c>
      <c r="I919" s="2">
        <v>1.7685758077401137</v>
      </c>
      <c r="J919" s="2">
        <v>2.4806745826157663</v>
      </c>
      <c r="K919" s="3">
        <v>919603245.39999998</v>
      </c>
      <c r="L919" s="1">
        <v>35754</v>
      </c>
      <c r="M919" s="2">
        <v>6.4381500000000003</v>
      </c>
      <c r="N919" s="2">
        <v>6.4059468641785298</v>
      </c>
      <c r="O919" s="3">
        <v>3231049959</v>
      </c>
      <c r="P919">
        <f t="shared" si="14"/>
        <v>1.4863716296650109</v>
      </c>
    </row>
    <row r="920" spans="1:16" x14ac:dyDescent="0.25">
      <c r="A920">
        <v>4301</v>
      </c>
      <c r="B920" t="s">
        <v>295</v>
      </c>
      <c r="C920" t="s">
        <v>7</v>
      </c>
      <c r="D920" t="b">
        <v>0</v>
      </c>
      <c r="E920" s="2">
        <v>1</v>
      </c>
      <c r="F920" s="1">
        <v>35870</v>
      </c>
      <c r="G920">
        <v>1</v>
      </c>
      <c r="H920" s="1">
        <v>35506</v>
      </c>
      <c r="I920" s="2">
        <v>0.85789174283896208</v>
      </c>
      <c r="J920" s="2">
        <v>1.8059814388382676</v>
      </c>
      <c r="K920" s="3">
        <v>1048937586</v>
      </c>
      <c r="L920" s="1">
        <v>35866</v>
      </c>
      <c r="M920" s="2">
        <v>4.6620600000000003</v>
      </c>
      <c r="N920" s="2">
        <v>4.8495995728818828</v>
      </c>
      <c r="O920" s="3">
        <v>7019104443.9859209</v>
      </c>
      <c r="P920">
        <f t="shared" si="14"/>
        <v>1.2109043649609195</v>
      </c>
    </row>
    <row r="921" spans="1:16" x14ac:dyDescent="0.25">
      <c r="A921">
        <v>4304</v>
      </c>
      <c r="B921" t="s">
        <v>265</v>
      </c>
      <c r="C921" t="s">
        <v>94</v>
      </c>
      <c r="D921" t="b">
        <v>0</v>
      </c>
      <c r="E921" s="2">
        <v>0.75</v>
      </c>
      <c r="F921" s="1">
        <v>34716</v>
      </c>
      <c r="G921">
        <v>2</v>
      </c>
      <c r="H921" s="1">
        <v>34439</v>
      </c>
      <c r="I921" s="2">
        <v>0.58238728540445683</v>
      </c>
      <c r="J921" s="2">
        <v>0.49199109452645379</v>
      </c>
      <c r="K921" s="3">
        <v>2264949.6332399999</v>
      </c>
      <c r="L921" s="1">
        <v>34712</v>
      </c>
      <c r="M921" s="2">
        <v>0.91103000000000001</v>
      </c>
      <c r="N921" s="2">
        <v>0.94343758603573791</v>
      </c>
      <c r="O921" s="3">
        <v>3329477.5688999998</v>
      </c>
      <c r="P921">
        <f t="shared" si="14"/>
        <v>0.10461022507803935</v>
      </c>
    </row>
    <row r="922" spans="1:16" x14ac:dyDescent="0.25">
      <c r="A922">
        <v>4328</v>
      </c>
      <c r="B922" t="s">
        <v>296</v>
      </c>
      <c r="C922" t="s">
        <v>43</v>
      </c>
      <c r="D922" t="b">
        <v>0</v>
      </c>
      <c r="E922" s="2">
        <v>0.58972899999999995</v>
      </c>
      <c r="F922" s="1">
        <v>35758</v>
      </c>
      <c r="G922">
        <v>1</v>
      </c>
      <c r="H922" s="1">
        <v>35394</v>
      </c>
      <c r="I922" s="2">
        <v>1.2493188524477497</v>
      </c>
      <c r="J922" s="2">
        <v>1.7523441795859054</v>
      </c>
      <c r="K922" s="3">
        <v>297323215.19999999</v>
      </c>
      <c r="L922" s="1">
        <v>35754</v>
      </c>
      <c r="M922" s="2">
        <v>2.29359</v>
      </c>
      <c r="N922" s="2">
        <v>2.2821176375529051</v>
      </c>
      <c r="O922" s="3">
        <v>513580672.80000001</v>
      </c>
      <c r="P922">
        <f t="shared" si="14"/>
        <v>0.33240183012237329</v>
      </c>
    </row>
    <row r="923" spans="1:16" x14ac:dyDescent="0.25">
      <c r="A923">
        <v>4328</v>
      </c>
      <c r="B923" t="s">
        <v>296</v>
      </c>
      <c r="C923" t="s">
        <v>43</v>
      </c>
      <c r="D923" t="b">
        <v>0</v>
      </c>
      <c r="E923" s="2">
        <v>0.58972899999999995</v>
      </c>
      <c r="F923" s="1">
        <v>35758</v>
      </c>
      <c r="G923">
        <v>10</v>
      </c>
      <c r="H923" s="1">
        <v>35394</v>
      </c>
      <c r="I923" s="2">
        <v>1.2493188524477497</v>
      </c>
      <c r="J923" s="2">
        <v>1.7523441795859054</v>
      </c>
      <c r="K923" s="3">
        <v>297323215.19999999</v>
      </c>
      <c r="L923" s="1">
        <v>35754</v>
      </c>
      <c r="M923" s="2">
        <v>2.29359</v>
      </c>
      <c r="N923" s="2">
        <v>2.2821176375529051</v>
      </c>
      <c r="O923" s="3">
        <v>513580672.80000001</v>
      </c>
      <c r="P923">
        <f t="shared" si="14"/>
        <v>0.33240183012237329</v>
      </c>
    </row>
    <row r="924" spans="1:16" x14ac:dyDescent="0.25">
      <c r="A924">
        <v>4328</v>
      </c>
      <c r="B924" t="s">
        <v>296</v>
      </c>
      <c r="C924" t="s">
        <v>43</v>
      </c>
      <c r="D924" t="b">
        <v>0</v>
      </c>
      <c r="E924" s="2">
        <v>0.58972899999999995</v>
      </c>
      <c r="F924" s="1">
        <v>35758</v>
      </c>
      <c r="G924">
        <v>11</v>
      </c>
      <c r="H924" s="1">
        <v>35394</v>
      </c>
      <c r="I924" s="2">
        <v>1.2493188524477497</v>
      </c>
      <c r="J924" s="2">
        <v>1.7523441795859054</v>
      </c>
      <c r="K924" s="3">
        <v>297323215.19999999</v>
      </c>
      <c r="L924" s="1">
        <v>35754</v>
      </c>
      <c r="M924" s="2">
        <v>2.29359</v>
      </c>
      <c r="N924" s="2">
        <v>2.2821176375529051</v>
      </c>
      <c r="O924" s="3">
        <v>513580672.80000001</v>
      </c>
      <c r="P924">
        <f t="shared" si="14"/>
        <v>0.33240183012237329</v>
      </c>
    </row>
    <row r="925" spans="1:16" x14ac:dyDescent="0.25">
      <c r="A925">
        <v>4332</v>
      </c>
      <c r="B925" t="s">
        <v>297</v>
      </c>
      <c r="C925" t="s">
        <v>7</v>
      </c>
      <c r="D925" t="b">
        <v>0</v>
      </c>
      <c r="E925" s="2">
        <v>0.93600000000000005</v>
      </c>
      <c r="F925" s="1">
        <v>30424</v>
      </c>
      <c r="G925">
        <v>1</v>
      </c>
      <c r="H925" s="1">
        <v>30060</v>
      </c>
      <c r="I925" s="2">
        <v>2.0097970135759007</v>
      </c>
      <c r="J925" s="2">
        <v>2.0635998697251692</v>
      </c>
      <c r="K925" s="3">
        <v>10742300</v>
      </c>
      <c r="L925" s="1">
        <v>30420</v>
      </c>
      <c r="M925" s="2">
        <v>2.0632500000000005</v>
      </c>
      <c r="N925" s="2">
        <v>1.9831885610347619</v>
      </c>
      <c r="O925" s="3">
        <v>10316250</v>
      </c>
      <c r="P925">
        <f t="shared" si="14"/>
        <v>1.7014614024838913E-2</v>
      </c>
    </row>
    <row r="926" spans="1:16" x14ac:dyDescent="0.25">
      <c r="A926">
        <v>4334</v>
      </c>
      <c r="B926" t="s">
        <v>297</v>
      </c>
      <c r="C926" t="s">
        <v>7</v>
      </c>
      <c r="D926" t="b">
        <v>0</v>
      </c>
      <c r="E926" s="2">
        <v>1</v>
      </c>
      <c r="F926" s="1">
        <v>30698</v>
      </c>
      <c r="G926">
        <v>5</v>
      </c>
      <c r="H926" s="1">
        <v>30333</v>
      </c>
      <c r="I926" s="2">
        <v>1.541156588762717</v>
      </c>
      <c r="J926" s="2">
        <v>1.9768242432287888</v>
      </c>
      <c r="K926" s="3">
        <v>9554450</v>
      </c>
      <c r="L926" s="1">
        <v>30694</v>
      </c>
      <c r="M926" s="2">
        <v>2.1252200000000001</v>
      </c>
      <c r="N926" s="2">
        <v>2.2225461411411414</v>
      </c>
      <c r="O926" s="3">
        <v>17533065</v>
      </c>
      <c r="P926">
        <f t="shared" si="14"/>
        <v>0.18591315795505611</v>
      </c>
    </row>
    <row r="927" spans="1:16" x14ac:dyDescent="0.25">
      <c r="A927">
        <v>4335</v>
      </c>
      <c r="B927" t="s">
        <v>297</v>
      </c>
      <c r="C927" t="s">
        <v>7</v>
      </c>
      <c r="D927" t="b">
        <v>0</v>
      </c>
      <c r="E927" s="2">
        <v>0.84899999999999998</v>
      </c>
      <c r="F927" s="1">
        <v>31030</v>
      </c>
      <c r="G927">
        <v>2</v>
      </c>
      <c r="H927" s="1">
        <v>30664</v>
      </c>
      <c r="I927" s="2">
        <v>1.9341223923782758</v>
      </c>
      <c r="J927" s="2">
        <v>2.4287450262830004</v>
      </c>
      <c r="K927" s="3">
        <v>16713825</v>
      </c>
      <c r="L927" s="1">
        <v>31028</v>
      </c>
      <c r="M927" s="2">
        <v>2.71915</v>
      </c>
      <c r="N927" s="2">
        <v>2.7947869958275384</v>
      </c>
      <c r="O927" s="3">
        <v>23112775</v>
      </c>
      <c r="P927">
        <f t="shared" si="14"/>
        <v>0.24988204843320452</v>
      </c>
    </row>
    <row r="928" spans="1:16" x14ac:dyDescent="0.25">
      <c r="A928">
        <v>4340</v>
      </c>
      <c r="B928" t="s">
        <v>297</v>
      </c>
      <c r="C928" t="s">
        <v>7</v>
      </c>
      <c r="D928" t="b">
        <v>0</v>
      </c>
      <c r="E928" s="2">
        <v>0.95199999999999996</v>
      </c>
      <c r="F928" s="1">
        <v>32342</v>
      </c>
      <c r="G928">
        <v>1</v>
      </c>
      <c r="H928" s="1">
        <v>31978</v>
      </c>
      <c r="I928" s="2">
        <v>5.4999891920411486</v>
      </c>
      <c r="J928" s="2">
        <v>4.3789575643294629</v>
      </c>
      <c r="K928" s="3">
        <v>95402672.995999992</v>
      </c>
      <c r="L928" s="1">
        <v>32338</v>
      </c>
      <c r="M928" s="2">
        <v>3.2020299999999997</v>
      </c>
      <c r="N928" s="2">
        <v>3.303155913422271</v>
      </c>
      <c r="O928" s="3">
        <v>53772330.196000002</v>
      </c>
      <c r="P928">
        <f t="shared" si="14"/>
        <v>0.73146312887361364</v>
      </c>
    </row>
    <row r="929" spans="1:16" x14ac:dyDescent="0.25">
      <c r="A929">
        <v>4353</v>
      </c>
      <c r="B929" t="s">
        <v>298</v>
      </c>
      <c r="C929" t="s">
        <v>7</v>
      </c>
      <c r="D929" t="b">
        <v>0</v>
      </c>
      <c r="E929" s="2">
        <v>3.3260000000000001</v>
      </c>
      <c r="F929" s="1">
        <v>32280</v>
      </c>
      <c r="G929">
        <v>1</v>
      </c>
      <c r="H929" s="1">
        <v>31915</v>
      </c>
      <c r="I929" s="2">
        <v>0.48120979304265488</v>
      </c>
      <c r="J929" s="2">
        <v>0.35105980260369207</v>
      </c>
      <c r="K929" s="3">
        <v>384708480</v>
      </c>
      <c r="L929" s="1">
        <v>32276</v>
      </c>
      <c r="M929" s="2">
        <v>0.41884699999999997</v>
      </c>
      <c r="N929" s="2">
        <v>0.42152879103608853</v>
      </c>
      <c r="O929" s="3">
        <v>326700660</v>
      </c>
      <c r="P929">
        <f t="shared" si="14"/>
        <v>1.9850693555510775E-2</v>
      </c>
    </row>
    <row r="930" spans="1:16" x14ac:dyDescent="0.25">
      <c r="A930">
        <v>4354</v>
      </c>
      <c r="B930" t="s">
        <v>298</v>
      </c>
      <c r="C930" t="s">
        <v>7</v>
      </c>
      <c r="D930" t="b">
        <v>0</v>
      </c>
      <c r="E930" s="2">
        <v>0.879</v>
      </c>
      <c r="F930" s="1">
        <v>32919</v>
      </c>
      <c r="G930">
        <v>1</v>
      </c>
      <c r="H930" s="1">
        <v>32554</v>
      </c>
      <c r="I930" s="2">
        <v>1.12846</v>
      </c>
      <c r="J930" s="2">
        <v>1.524470843790567</v>
      </c>
      <c r="K930" s="3">
        <v>330074550</v>
      </c>
      <c r="L930" s="1">
        <v>32917</v>
      </c>
      <c r="M930" s="2">
        <v>1.1878500000000001</v>
      </c>
      <c r="N930" s="2">
        <v>1.1901372593068036</v>
      </c>
      <c r="O930" s="3">
        <v>347446125</v>
      </c>
      <c r="P930">
        <f t="shared" si="14"/>
        <v>1.8904424140455345E-2</v>
      </c>
    </row>
    <row r="931" spans="1:16" x14ac:dyDescent="0.25">
      <c r="A931">
        <v>4359</v>
      </c>
      <c r="B931" t="s">
        <v>298</v>
      </c>
      <c r="C931" t="s">
        <v>7</v>
      </c>
      <c r="D931" t="b">
        <v>0</v>
      </c>
      <c r="E931" s="2">
        <v>0.20366899999999999</v>
      </c>
      <c r="F931" s="1">
        <v>35933</v>
      </c>
      <c r="G931">
        <v>1</v>
      </c>
      <c r="H931" s="1">
        <v>35569</v>
      </c>
      <c r="I931" s="2">
        <v>2.9799600000000002</v>
      </c>
      <c r="J931" s="2">
        <v>6.4628786472522313</v>
      </c>
      <c r="K931" s="3">
        <v>203382260.46412799</v>
      </c>
      <c r="L931" s="1">
        <v>35929</v>
      </c>
      <c r="M931" s="2">
        <v>15.811299999999999</v>
      </c>
      <c r="N931" s="2">
        <v>15.515594190988946</v>
      </c>
      <c r="O931" s="3">
        <v>2374066695</v>
      </c>
      <c r="P931">
        <f t="shared" si="14"/>
        <v>4.0843423749855203</v>
      </c>
    </row>
    <row r="932" spans="1:16" x14ac:dyDescent="0.25">
      <c r="A932">
        <v>4359</v>
      </c>
      <c r="B932" t="s">
        <v>298</v>
      </c>
      <c r="C932" t="s">
        <v>7</v>
      </c>
      <c r="D932" t="b">
        <v>0</v>
      </c>
      <c r="E932" s="2">
        <v>0.20366899999999999</v>
      </c>
      <c r="F932" s="1">
        <v>35933</v>
      </c>
      <c r="G932">
        <v>1</v>
      </c>
      <c r="H932" s="1">
        <v>35569</v>
      </c>
      <c r="I932" s="2">
        <v>2.9799600000000002</v>
      </c>
      <c r="J932" s="2">
        <v>6.4628786472522313</v>
      </c>
      <c r="K932" s="3">
        <v>203382260.46412799</v>
      </c>
      <c r="L932" s="1">
        <v>35929</v>
      </c>
      <c r="M932" s="2">
        <v>15.811299999999999</v>
      </c>
      <c r="N932" s="2">
        <v>15.515594190988946</v>
      </c>
      <c r="O932" s="3">
        <v>2374066695</v>
      </c>
      <c r="P932">
        <f t="shared" si="14"/>
        <v>4.0843423749855203</v>
      </c>
    </row>
    <row r="933" spans="1:16" x14ac:dyDescent="0.25">
      <c r="A933">
        <v>4362</v>
      </c>
      <c r="B933" t="s">
        <v>299</v>
      </c>
      <c r="C933" t="s">
        <v>13</v>
      </c>
      <c r="D933" t="b">
        <v>0</v>
      </c>
      <c r="E933" s="2">
        <v>0.91964299999999999</v>
      </c>
      <c r="F933" s="1">
        <v>28053</v>
      </c>
      <c r="G933">
        <v>4</v>
      </c>
      <c r="H933" s="1">
        <v>27687</v>
      </c>
      <c r="I933" s="2">
        <v>0.38734299999999994</v>
      </c>
      <c r="J933" s="2" t="s">
        <v>8</v>
      </c>
      <c r="K933" s="3">
        <v>968357.5</v>
      </c>
      <c r="L933" s="1">
        <v>28051</v>
      </c>
      <c r="M933" s="2">
        <v>0.33569700000000002</v>
      </c>
      <c r="N933" s="2" t="s">
        <v>8</v>
      </c>
      <c r="O933" s="3">
        <v>839242.5</v>
      </c>
      <c r="P933">
        <f t="shared" si="14"/>
        <v>1.6439432381848026E-2</v>
      </c>
    </row>
    <row r="934" spans="1:16" x14ac:dyDescent="0.25">
      <c r="A934">
        <v>4363</v>
      </c>
      <c r="B934" t="s">
        <v>299</v>
      </c>
      <c r="C934" t="s">
        <v>13</v>
      </c>
      <c r="D934" t="b">
        <v>0</v>
      </c>
      <c r="E934" s="2">
        <v>0.63</v>
      </c>
      <c r="F934" s="1">
        <v>30242</v>
      </c>
      <c r="G934">
        <v>4</v>
      </c>
      <c r="H934" s="1">
        <v>29878</v>
      </c>
      <c r="I934" s="2">
        <v>0.63859672969054637</v>
      </c>
      <c r="J934" s="2">
        <v>0.62272338841716757</v>
      </c>
      <c r="K934" s="3">
        <v>6610650</v>
      </c>
      <c r="L934" s="1">
        <v>30237</v>
      </c>
      <c r="M934" s="2">
        <v>0.59392500000000004</v>
      </c>
      <c r="N934" s="2">
        <v>0.61502893401015235</v>
      </c>
      <c r="O934" s="3">
        <v>5939250</v>
      </c>
      <c r="P934">
        <f t="shared" si="14"/>
        <v>1.4219453193430867E-2</v>
      </c>
    </row>
    <row r="935" spans="1:16" x14ac:dyDescent="0.25">
      <c r="A935">
        <v>4364</v>
      </c>
      <c r="B935" t="s">
        <v>299</v>
      </c>
      <c r="C935" t="s">
        <v>13</v>
      </c>
      <c r="D935" t="b">
        <v>0</v>
      </c>
      <c r="E935" s="2">
        <v>0.82899999999999996</v>
      </c>
      <c r="F935" s="1">
        <v>30607</v>
      </c>
      <c r="G935">
        <v>1</v>
      </c>
      <c r="H935" s="1">
        <v>30242</v>
      </c>
      <c r="I935" s="2">
        <v>0.57843199999999995</v>
      </c>
      <c r="J935" s="2">
        <v>0.67141465877712025</v>
      </c>
      <c r="K935" s="3">
        <v>225588479.99999997</v>
      </c>
      <c r="L935" s="1">
        <v>30603</v>
      </c>
      <c r="M935" s="2">
        <v>0.42607700000000004</v>
      </c>
      <c r="N935" s="2">
        <v>0.42320053080168779</v>
      </c>
      <c r="O935" s="3">
        <v>166170030</v>
      </c>
      <c r="P935">
        <f t="shared" si="14"/>
        <v>4.8496102709531398E-2</v>
      </c>
    </row>
    <row r="936" spans="1:16" x14ac:dyDescent="0.25">
      <c r="A936">
        <v>4365</v>
      </c>
      <c r="B936" t="s">
        <v>299</v>
      </c>
      <c r="C936" t="s">
        <v>13</v>
      </c>
      <c r="D936" t="b">
        <v>0</v>
      </c>
      <c r="E936" s="2">
        <v>0.755</v>
      </c>
      <c r="F936" s="1">
        <v>31155</v>
      </c>
      <c r="G936">
        <v>1</v>
      </c>
      <c r="H936" s="1">
        <v>30790</v>
      </c>
      <c r="I936" s="2">
        <v>0.50130479987061094</v>
      </c>
      <c r="J936" s="2">
        <v>0.70800567846729712</v>
      </c>
      <c r="K936" s="3">
        <v>267752160.00000003</v>
      </c>
      <c r="L936" s="1">
        <v>31153</v>
      </c>
      <c r="M936" s="2">
        <v>0.56397099999999989</v>
      </c>
      <c r="N936" s="2">
        <v>0.56632455659885228</v>
      </c>
      <c r="O936" s="3">
        <v>293264920</v>
      </c>
      <c r="P936">
        <f t="shared" si="14"/>
        <v>1.9947271030756445E-2</v>
      </c>
    </row>
    <row r="937" spans="1:16" x14ac:dyDescent="0.25">
      <c r="A937">
        <v>4379</v>
      </c>
      <c r="B937" t="s">
        <v>300</v>
      </c>
      <c r="C937" t="s">
        <v>7</v>
      </c>
      <c r="D937" t="b">
        <v>0</v>
      </c>
      <c r="E937" s="2">
        <v>0.74299999999999999</v>
      </c>
      <c r="F937" s="1">
        <v>31279</v>
      </c>
      <c r="G937">
        <v>2</v>
      </c>
      <c r="H937" s="1">
        <v>30914</v>
      </c>
      <c r="I937" s="2">
        <v>2.8781103379147246</v>
      </c>
      <c r="J937" s="2">
        <v>5.0962718085369003</v>
      </c>
      <c r="K937" s="3">
        <v>50361866.122000001</v>
      </c>
      <c r="L937" s="1">
        <v>31275</v>
      </c>
      <c r="M937" s="2">
        <v>3.9204199999999996</v>
      </c>
      <c r="N937" s="2">
        <v>4.0382424207492784</v>
      </c>
      <c r="O937" s="3">
        <v>67050159.175999999</v>
      </c>
      <c r="P937">
        <f t="shared" si="14"/>
        <v>0.33177746990662921</v>
      </c>
    </row>
    <row r="938" spans="1:16" x14ac:dyDescent="0.25">
      <c r="A938">
        <v>4382</v>
      </c>
      <c r="B938" t="s">
        <v>300</v>
      </c>
      <c r="C938" t="s">
        <v>7</v>
      </c>
      <c r="D938" t="b">
        <v>0</v>
      </c>
      <c r="E938" s="2">
        <v>0.93</v>
      </c>
      <c r="F938" s="1">
        <v>31551</v>
      </c>
      <c r="G938">
        <v>1</v>
      </c>
      <c r="H938" s="1">
        <v>31187</v>
      </c>
      <c r="I938" s="2">
        <v>2.7191177478359023</v>
      </c>
      <c r="J938" s="2">
        <v>7.3385280126253045</v>
      </c>
      <c r="K938" s="3">
        <v>67483031.044</v>
      </c>
      <c r="L938" s="1">
        <v>31547</v>
      </c>
      <c r="M938" s="2">
        <v>5.1594000000000007</v>
      </c>
      <c r="N938" s="2">
        <v>5.5072247191011252</v>
      </c>
      <c r="O938" s="3">
        <v>157429288.13999999</v>
      </c>
      <c r="P938">
        <f t="shared" si="14"/>
        <v>0.77676596594267855</v>
      </c>
    </row>
    <row r="939" spans="1:16" x14ac:dyDescent="0.25">
      <c r="A939">
        <v>4458</v>
      </c>
      <c r="B939" t="s">
        <v>301</v>
      </c>
      <c r="C939" t="s">
        <v>7</v>
      </c>
      <c r="D939" t="b">
        <v>0</v>
      </c>
      <c r="E939" s="2">
        <v>0.87</v>
      </c>
      <c r="F939" s="1">
        <v>31215</v>
      </c>
      <c r="G939">
        <v>2</v>
      </c>
      <c r="H939" s="1">
        <v>30851</v>
      </c>
      <c r="I939" s="2">
        <v>2.5979879623849098</v>
      </c>
      <c r="J939" s="2">
        <v>4.4868827872915125</v>
      </c>
      <c r="K939" s="3">
        <v>15191571.000000002</v>
      </c>
      <c r="L939" s="1">
        <v>31211</v>
      </c>
      <c r="M939" s="2">
        <v>3.8734300000000004</v>
      </c>
      <c r="N939" s="2">
        <v>3.9736203371824477</v>
      </c>
      <c r="O939" s="3">
        <v>21497536.5</v>
      </c>
      <c r="P939">
        <f t="shared" si="14"/>
        <v>0.40598580982728155</v>
      </c>
    </row>
    <row r="940" spans="1:16" x14ac:dyDescent="0.25">
      <c r="A940">
        <v>4458</v>
      </c>
      <c r="B940" t="s">
        <v>301</v>
      </c>
      <c r="C940" t="s">
        <v>7</v>
      </c>
      <c r="D940" t="b">
        <v>0</v>
      </c>
      <c r="E940" s="2">
        <v>0.87</v>
      </c>
      <c r="F940" s="1">
        <v>31215</v>
      </c>
      <c r="G940">
        <v>5</v>
      </c>
      <c r="H940" s="1">
        <v>30851</v>
      </c>
      <c r="I940" s="2">
        <v>2.5979879623849098</v>
      </c>
      <c r="J940" s="2">
        <v>4.4868827872915125</v>
      </c>
      <c r="K940" s="3">
        <v>15191571.000000002</v>
      </c>
      <c r="L940" s="1">
        <v>31211</v>
      </c>
      <c r="M940" s="2">
        <v>3.8734300000000004</v>
      </c>
      <c r="N940" s="2">
        <v>3.9736203371824477</v>
      </c>
      <c r="O940" s="3">
        <v>21497536.5</v>
      </c>
      <c r="P940">
        <f t="shared" si="14"/>
        <v>0.40598580982728155</v>
      </c>
    </row>
    <row r="941" spans="1:16" x14ac:dyDescent="0.25">
      <c r="A941">
        <v>4464</v>
      </c>
      <c r="B941" t="s">
        <v>301</v>
      </c>
      <c r="C941" t="s">
        <v>7</v>
      </c>
      <c r="D941" t="b">
        <v>0</v>
      </c>
      <c r="E941" s="2">
        <v>0.434</v>
      </c>
      <c r="F941" s="1">
        <v>33557</v>
      </c>
      <c r="G941">
        <v>1</v>
      </c>
      <c r="H941" s="1">
        <v>33192</v>
      </c>
      <c r="I941" s="2">
        <v>9.2886345895323394</v>
      </c>
      <c r="J941" s="2">
        <v>9.0805462132508108</v>
      </c>
      <c r="K941" s="3">
        <v>279396686.079</v>
      </c>
      <c r="L941" s="1">
        <v>33555</v>
      </c>
      <c r="M941" s="2">
        <v>10.3291</v>
      </c>
      <c r="N941" s="2">
        <v>10.351594575331619</v>
      </c>
      <c r="O941" s="3">
        <v>309493922.03000003</v>
      </c>
      <c r="P941">
        <f t="shared" si="14"/>
        <v>0.33119042638413221</v>
      </c>
    </row>
    <row r="942" spans="1:16" x14ac:dyDescent="0.25">
      <c r="A942">
        <v>4465</v>
      </c>
      <c r="B942" t="s">
        <v>301</v>
      </c>
      <c r="C942" t="s">
        <v>7</v>
      </c>
      <c r="D942" t="b">
        <v>0</v>
      </c>
      <c r="E942" s="2">
        <v>1</v>
      </c>
      <c r="F942" s="1">
        <v>35356</v>
      </c>
      <c r="G942">
        <v>1</v>
      </c>
      <c r="H942" s="1">
        <v>34990</v>
      </c>
      <c r="I942" s="2">
        <v>1.5271600000000001</v>
      </c>
      <c r="J942" s="2">
        <v>1.4057760567479085</v>
      </c>
      <c r="K942" s="3">
        <v>160154796.36000001</v>
      </c>
      <c r="L942" s="1">
        <v>35354</v>
      </c>
      <c r="M942" s="2">
        <v>2.1148899999999999</v>
      </c>
      <c r="N942" s="2">
        <v>2.1103032906151418</v>
      </c>
      <c r="O942" s="3">
        <v>221790629.19</v>
      </c>
      <c r="P942">
        <f t="shared" si="14"/>
        <v>0.18708026940679925</v>
      </c>
    </row>
    <row r="943" spans="1:16" x14ac:dyDescent="0.25">
      <c r="A943">
        <v>4466</v>
      </c>
      <c r="B943" t="s">
        <v>301</v>
      </c>
      <c r="C943" t="s">
        <v>7</v>
      </c>
      <c r="D943" t="b">
        <v>0</v>
      </c>
      <c r="E943" s="2">
        <v>1</v>
      </c>
      <c r="F943" s="1">
        <v>35601</v>
      </c>
      <c r="G943">
        <v>1</v>
      </c>
      <c r="H943" s="1">
        <v>35236</v>
      </c>
      <c r="I943" s="2">
        <v>2.2216929575327731</v>
      </c>
      <c r="J943" s="2">
        <v>2.4813963016953453</v>
      </c>
      <c r="K943" s="3">
        <v>238797559.26000002</v>
      </c>
      <c r="L943" s="1">
        <v>35599</v>
      </c>
      <c r="M943" s="2">
        <v>2.8968099999999999</v>
      </c>
      <c r="N943" s="2">
        <v>2.9184987973795038</v>
      </c>
      <c r="O943" s="3">
        <v>305703256.11000001</v>
      </c>
      <c r="P943">
        <f t="shared" si="14"/>
        <v>0.21489642894848035</v>
      </c>
    </row>
    <row r="944" spans="1:16" x14ac:dyDescent="0.25">
      <c r="A944">
        <v>4473</v>
      </c>
      <c r="B944" t="s">
        <v>302</v>
      </c>
      <c r="C944" t="s">
        <v>7</v>
      </c>
      <c r="D944" t="b">
        <v>0</v>
      </c>
      <c r="E944" s="2">
        <v>0.89527800000000002</v>
      </c>
      <c r="F944" s="1">
        <v>35954</v>
      </c>
      <c r="G944">
        <v>1</v>
      </c>
      <c r="H944" s="1">
        <v>35590</v>
      </c>
      <c r="I944" s="2">
        <v>5.9700313329970802</v>
      </c>
      <c r="J944" s="2">
        <v>12.672927702150554</v>
      </c>
      <c r="K944" s="3">
        <v>80741941.981231958</v>
      </c>
      <c r="L944" s="1">
        <v>35950</v>
      </c>
      <c r="M944" s="2">
        <v>15.132181978752964</v>
      </c>
      <c r="N944" s="2">
        <v>15.224740454230941</v>
      </c>
      <c r="O944" s="3">
        <v>200487792.25469589</v>
      </c>
      <c r="P944">
        <f t="shared" si="14"/>
        <v>2.9164031292492996</v>
      </c>
    </row>
    <row r="945" spans="1:16" x14ac:dyDescent="0.25">
      <c r="A945">
        <v>4503</v>
      </c>
      <c r="B945" t="s">
        <v>303</v>
      </c>
      <c r="C945" t="s">
        <v>7</v>
      </c>
      <c r="D945" t="b">
        <v>0</v>
      </c>
      <c r="E945" s="2">
        <v>1</v>
      </c>
      <c r="F945" s="1">
        <v>35978</v>
      </c>
      <c r="G945">
        <v>1</v>
      </c>
      <c r="H945" s="1">
        <v>35613</v>
      </c>
      <c r="I945" s="2">
        <v>5.3543894996056336</v>
      </c>
      <c r="J945" s="2">
        <v>10.40646292541107</v>
      </c>
      <c r="K945" s="3">
        <v>231224054.49653199</v>
      </c>
      <c r="L945" s="1">
        <v>35976</v>
      </c>
      <c r="M945" s="2">
        <v>11.10382333042396</v>
      </c>
      <c r="N945" s="2">
        <v>11.502302989690865</v>
      </c>
      <c r="O945" s="3">
        <v>500260552.50559068</v>
      </c>
      <c r="P945">
        <f t="shared" si="14"/>
        <v>1.8301016283090172</v>
      </c>
    </row>
    <row r="946" spans="1:16" x14ac:dyDescent="0.25">
      <c r="A946">
        <v>4503</v>
      </c>
      <c r="B946" t="s">
        <v>303</v>
      </c>
      <c r="C946" t="s">
        <v>7</v>
      </c>
      <c r="D946" t="b">
        <v>0</v>
      </c>
      <c r="E946" s="2">
        <v>1</v>
      </c>
      <c r="F946" s="1">
        <v>35978</v>
      </c>
      <c r="G946">
        <v>5</v>
      </c>
      <c r="H946" s="1">
        <v>35613</v>
      </c>
      <c r="I946" s="2">
        <v>5.3543894996056336</v>
      </c>
      <c r="J946" s="2">
        <v>10.40646292541107</v>
      </c>
      <c r="K946" s="3">
        <v>231224054.49653199</v>
      </c>
      <c r="L946" s="1">
        <v>35976</v>
      </c>
      <c r="M946" s="2">
        <v>11.10382333042396</v>
      </c>
      <c r="N946" s="2">
        <v>11.502302989690865</v>
      </c>
      <c r="O946" s="3">
        <v>500260552.50559068</v>
      </c>
      <c r="P946">
        <f t="shared" si="14"/>
        <v>1.8301016283090172</v>
      </c>
    </row>
    <row r="947" spans="1:16" x14ac:dyDescent="0.25">
      <c r="A947">
        <v>4510</v>
      </c>
      <c r="B947" t="s">
        <v>304</v>
      </c>
      <c r="C947" t="s">
        <v>7</v>
      </c>
      <c r="D947" t="b">
        <v>0</v>
      </c>
      <c r="E947" s="2">
        <v>0.374</v>
      </c>
      <c r="F947" s="1">
        <v>29381</v>
      </c>
      <c r="G947">
        <v>4</v>
      </c>
      <c r="H947" s="1">
        <v>29017</v>
      </c>
      <c r="I947" s="2">
        <v>0.20090199999999997</v>
      </c>
      <c r="J947" s="2" t="s">
        <v>8</v>
      </c>
      <c r="K947" s="3">
        <v>2892988.8</v>
      </c>
      <c r="L947" s="1">
        <v>29377</v>
      </c>
      <c r="M947" s="2">
        <v>0.20916499999999996</v>
      </c>
      <c r="N947" s="2" t="s">
        <v>8</v>
      </c>
      <c r="O947" s="3">
        <v>3011976</v>
      </c>
      <c r="P947">
        <f t="shared" si="14"/>
        <v>2.6301945895366601E-3</v>
      </c>
    </row>
    <row r="948" spans="1:16" x14ac:dyDescent="0.25">
      <c r="A948">
        <v>4511</v>
      </c>
      <c r="B948" t="s">
        <v>304</v>
      </c>
      <c r="C948" t="s">
        <v>7</v>
      </c>
      <c r="D948" t="b">
        <v>0</v>
      </c>
      <c r="E948" s="2">
        <v>0.92500000000000004</v>
      </c>
      <c r="F948" s="1">
        <v>29514</v>
      </c>
      <c r="G948">
        <v>1</v>
      </c>
      <c r="H948" s="1">
        <v>29150</v>
      </c>
      <c r="I948" s="2">
        <v>0.19547260272896286</v>
      </c>
      <c r="J948" s="2" t="s">
        <v>8</v>
      </c>
      <c r="K948" s="3">
        <v>7526217.5999999996</v>
      </c>
      <c r="L948" s="1">
        <v>29510</v>
      </c>
      <c r="M948" s="2">
        <v>0.108456</v>
      </c>
      <c r="N948" s="2" t="s">
        <v>8</v>
      </c>
      <c r="O948" s="3">
        <v>40605926.399999999</v>
      </c>
      <c r="P948">
        <f t="shared" si="14"/>
        <v>2.7698244910756297E-2</v>
      </c>
    </row>
    <row r="949" spans="1:16" x14ac:dyDescent="0.25">
      <c r="A949">
        <v>4512</v>
      </c>
      <c r="B949" t="s">
        <v>304</v>
      </c>
      <c r="C949" t="s">
        <v>7</v>
      </c>
      <c r="D949" t="b">
        <v>0</v>
      </c>
      <c r="E949" s="2">
        <v>0.93400000000000005</v>
      </c>
      <c r="F949" s="1">
        <v>30728</v>
      </c>
      <c r="G949">
        <v>4</v>
      </c>
      <c r="H949" s="1">
        <v>30363</v>
      </c>
      <c r="I949" s="2">
        <v>2.7372199999999999E-2</v>
      </c>
      <c r="J949" s="2">
        <v>2.9709115098814229E-2</v>
      </c>
      <c r="K949" s="3">
        <v>13664202.24</v>
      </c>
      <c r="L949" s="1">
        <v>30726</v>
      </c>
      <c r="M949" s="2">
        <v>1.36861E-2</v>
      </c>
      <c r="N949" s="2">
        <v>1.3960635438335811E-2</v>
      </c>
      <c r="O949" s="3">
        <v>6832101.1200000001</v>
      </c>
      <c r="P949">
        <f t="shared" si="14"/>
        <v>4.3564209332999778E-3</v>
      </c>
    </row>
    <row r="950" spans="1:16" x14ac:dyDescent="0.25">
      <c r="A950">
        <v>4513</v>
      </c>
      <c r="B950" t="s">
        <v>304</v>
      </c>
      <c r="C950" t="s">
        <v>7</v>
      </c>
      <c r="D950" t="b">
        <v>0</v>
      </c>
      <c r="E950" s="2">
        <v>1</v>
      </c>
      <c r="F950" s="1">
        <v>32706</v>
      </c>
      <c r="G950">
        <v>1</v>
      </c>
      <c r="J950" s="2" t="s">
        <v>8</v>
      </c>
      <c r="N950" s="2" t="s">
        <v>8</v>
      </c>
      <c r="P950">
        <f t="shared" si="14"/>
        <v>0</v>
      </c>
    </row>
    <row r="951" spans="1:16" x14ac:dyDescent="0.25">
      <c r="A951">
        <v>5004</v>
      </c>
      <c r="B951" t="s">
        <v>159</v>
      </c>
      <c r="C951" t="s">
        <v>7</v>
      </c>
      <c r="D951" t="b">
        <v>0</v>
      </c>
      <c r="E951" s="2">
        <v>0.49299999999999999</v>
      </c>
      <c r="F951" s="1">
        <v>26827</v>
      </c>
      <c r="G951">
        <v>2</v>
      </c>
      <c r="J951" s="2" t="s">
        <v>8</v>
      </c>
      <c r="L951" s="1">
        <v>26823</v>
      </c>
      <c r="M951" s="2">
        <v>18.691592598139724</v>
      </c>
      <c r="N951" s="2" t="s">
        <v>8</v>
      </c>
      <c r="O951" s="3">
        <v>28093463.675004005</v>
      </c>
      <c r="P951">
        <f t="shared" si="14"/>
        <v>5.9497187125076403</v>
      </c>
    </row>
    <row r="952" spans="1:16" x14ac:dyDescent="0.25">
      <c r="A952">
        <v>5290</v>
      </c>
      <c r="B952" t="s">
        <v>303</v>
      </c>
      <c r="C952" t="s">
        <v>7</v>
      </c>
      <c r="D952" t="b">
        <v>0</v>
      </c>
      <c r="E952" s="2">
        <v>0.94099999999999995</v>
      </c>
      <c r="F952" s="1">
        <v>32790</v>
      </c>
      <c r="G952">
        <v>1</v>
      </c>
      <c r="H952" s="1">
        <v>32426</v>
      </c>
      <c r="I952" s="2">
        <v>7.0049615641321727</v>
      </c>
      <c r="J952" s="2">
        <v>10.63534684699407</v>
      </c>
      <c r="K952" s="3">
        <v>97576138.658348277</v>
      </c>
      <c r="L952" s="1">
        <v>32786</v>
      </c>
      <c r="M952" s="2">
        <v>9.7610353927912943</v>
      </c>
      <c r="N952" s="2">
        <v>9.7003085845191812</v>
      </c>
      <c r="O952" s="3">
        <v>127625537.76074617</v>
      </c>
      <c r="P952">
        <f t="shared" si="14"/>
        <v>0.87728554671460923</v>
      </c>
    </row>
    <row r="953" spans="1:16" x14ac:dyDescent="0.25">
      <c r="A953">
        <v>5343</v>
      </c>
      <c r="B953" t="s">
        <v>305</v>
      </c>
      <c r="C953" t="s">
        <v>7</v>
      </c>
      <c r="D953" t="b">
        <v>0</v>
      </c>
      <c r="E953" s="2">
        <v>0.60499999999999998</v>
      </c>
      <c r="F953" s="1">
        <v>33528</v>
      </c>
      <c r="G953">
        <v>2</v>
      </c>
      <c r="H953" s="1">
        <v>33163</v>
      </c>
      <c r="I953" s="2">
        <v>15.808078305494263</v>
      </c>
      <c r="J953" s="2">
        <v>15.370975243027749</v>
      </c>
      <c r="K953" s="3">
        <v>41918042.277161755</v>
      </c>
      <c r="L953" s="1">
        <v>33520</v>
      </c>
      <c r="M953" s="2">
        <v>16.449141906862163</v>
      </c>
      <c r="N953" s="2">
        <v>16.39357048150114</v>
      </c>
      <c r="O953" s="3">
        <v>42998056.944537692</v>
      </c>
      <c r="P953">
        <f t="shared" si="14"/>
        <v>0.2040568819879873</v>
      </c>
    </row>
    <row r="954" spans="1:16" x14ac:dyDescent="0.25">
      <c r="A954">
        <v>6124</v>
      </c>
      <c r="B954" t="s">
        <v>306</v>
      </c>
      <c r="C954" t="s">
        <v>7</v>
      </c>
      <c r="D954" t="b">
        <v>0</v>
      </c>
      <c r="E954" s="2">
        <v>0.75889600000000002</v>
      </c>
      <c r="F954" s="1">
        <v>40357</v>
      </c>
      <c r="G954">
        <v>2</v>
      </c>
      <c r="H954" s="1">
        <v>39993</v>
      </c>
      <c r="I954" s="2">
        <v>7.602137407174367</v>
      </c>
      <c r="J954" s="2">
        <v>8.013949574691372</v>
      </c>
      <c r="K954" s="3">
        <v>264788280.00000003</v>
      </c>
      <c r="L954" s="1">
        <v>40353</v>
      </c>
      <c r="M954" s="2">
        <v>7.3000000000000007</v>
      </c>
      <c r="N954" s="2">
        <v>7.368898762886495</v>
      </c>
      <c r="O954" s="3">
        <v>258733900.00000003</v>
      </c>
      <c r="P954">
        <f t="shared" si="14"/>
        <v>9.6173323689538168E-2</v>
      </c>
    </row>
    <row r="955" spans="1:16" x14ac:dyDescent="0.25">
      <c r="A955">
        <v>7001</v>
      </c>
      <c r="B955" t="s">
        <v>61</v>
      </c>
      <c r="C955" t="s">
        <v>7</v>
      </c>
      <c r="D955" t="b">
        <v>0</v>
      </c>
      <c r="E955" s="2">
        <v>0.95799999999999996</v>
      </c>
      <c r="F955" s="1">
        <v>27025</v>
      </c>
      <c r="G955">
        <v>10</v>
      </c>
      <c r="H955" s="1">
        <v>26666</v>
      </c>
      <c r="I955" s="2">
        <v>0.76631377331372885</v>
      </c>
      <c r="J955" s="2" t="s">
        <v>8</v>
      </c>
      <c r="K955" s="3">
        <v>37893158.887964994</v>
      </c>
      <c r="L955" s="1">
        <v>27018</v>
      </c>
      <c r="M955" s="2">
        <v>0.71787508973438596</v>
      </c>
      <c r="N955" s="2" t="s">
        <v>8</v>
      </c>
      <c r="O955" s="3">
        <v>49470030.150753766</v>
      </c>
      <c r="P955">
        <f t="shared" si="14"/>
        <v>1.5418511857033286E-2</v>
      </c>
    </row>
    <row r="956" spans="1:16" x14ac:dyDescent="0.25">
      <c r="A956">
        <v>11503</v>
      </c>
      <c r="B956" t="s">
        <v>307</v>
      </c>
      <c r="C956" t="s">
        <v>7</v>
      </c>
      <c r="D956" t="b">
        <v>0</v>
      </c>
      <c r="E956" s="2">
        <v>0.877</v>
      </c>
      <c r="F956" s="1">
        <v>34491</v>
      </c>
      <c r="G956">
        <v>1</v>
      </c>
      <c r="H956" s="1">
        <v>34127</v>
      </c>
      <c r="I956" s="2">
        <v>4.9292215426170021</v>
      </c>
      <c r="J956" s="2">
        <v>7.6288651871299011</v>
      </c>
      <c r="K956" s="3">
        <v>656497415.13322008</v>
      </c>
      <c r="L956" s="1">
        <v>34487</v>
      </c>
      <c r="M956" s="2">
        <v>6.3007741688917349</v>
      </c>
      <c r="N956" s="2">
        <v>6.3052295317604186</v>
      </c>
      <c r="O956" s="3">
        <v>821463432.26925993</v>
      </c>
      <c r="P956">
        <f t="shared" si="14"/>
        <v>0.43657876036458942</v>
      </c>
    </row>
    <row r="957" spans="1:16" x14ac:dyDescent="0.25">
      <c r="A957">
        <v>11660</v>
      </c>
      <c r="B957" t="s">
        <v>308</v>
      </c>
      <c r="C957" t="s">
        <v>7</v>
      </c>
      <c r="D957" t="b">
        <v>0</v>
      </c>
      <c r="E957" s="2">
        <v>0.81399999999999995</v>
      </c>
      <c r="F957" s="1">
        <v>33345</v>
      </c>
      <c r="G957">
        <v>1</v>
      </c>
      <c r="J957" s="2" t="s">
        <v>8</v>
      </c>
      <c r="N957" s="2" t="s">
        <v>8</v>
      </c>
      <c r="P957">
        <f t="shared" si="14"/>
        <v>0</v>
      </c>
    </row>
    <row r="958" spans="1:16" x14ac:dyDescent="0.25">
      <c r="A958">
        <v>12089</v>
      </c>
      <c r="B958" t="s">
        <v>303</v>
      </c>
      <c r="C958" t="s">
        <v>7</v>
      </c>
      <c r="D958" t="b">
        <v>0</v>
      </c>
      <c r="E958" s="2">
        <v>0.94799999999999995</v>
      </c>
      <c r="F958" s="1">
        <v>31931</v>
      </c>
      <c r="G958">
        <v>1</v>
      </c>
      <c r="H958" s="1">
        <v>31566</v>
      </c>
      <c r="I958" s="2">
        <v>8.4436661342859747</v>
      </c>
      <c r="J958" s="2">
        <v>7.4727083027564891</v>
      </c>
      <c r="K958" s="3">
        <v>96283348.91311647</v>
      </c>
      <c r="L958" s="1">
        <v>31917</v>
      </c>
      <c r="M958" s="2">
        <v>9.2962241836107573</v>
      </c>
      <c r="N958" s="2">
        <v>9.2488649434480195</v>
      </c>
      <c r="O958" s="3">
        <v>101291658.70462281</v>
      </c>
      <c r="P958">
        <f t="shared" si="14"/>
        <v>0.27137765564564614</v>
      </c>
    </row>
    <row r="959" spans="1:16" x14ac:dyDescent="0.25">
      <c r="A959">
        <v>12261</v>
      </c>
      <c r="B959" t="s">
        <v>303</v>
      </c>
      <c r="C959" t="s">
        <v>7</v>
      </c>
      <c r="D959" t="b">
        <v>0</v>
      </c>
      <c r="E959" s="2">
        <v>0.94299999999999995</v>
      </c>
      <c r="F959" s="1">
        <v>31476</v>
      </c>
      <c r="G959">
        <v>1</v>
      </c>
      <c r="J959" s="2" t="s">
        <v>8</v>
      </c>
      <c r="L959" s="1">
        <v>31474</v>
      </c>
      <c r="M959" s="2">
        <v>9.5544474685865097</v>
      </c>
      <c r="N959" s="2">
        <v>9.5940103980630589</v>
      </c>
      <c r="O959" s="3">
        <v>104105259.61771861</v>
      </c>
      <c r="P959">
        <f t="shared" si="14"/>
        <v>3.041275086274779</v>
      </c>
    </row>
    <row r="960" spans="1:16" x14ac:dyDescent="0.25">
      <c r="A960">
        <v>12481</v>
      </c>
      <c r="B960" t="s">
        <v>309</v>
      </c>
      <c r="C960" t="s">
        <v>7</v>
      </c>
      <c r="D960" t="b">
        <v>0</v>
      </c>
      <c r="E960" s="2">
        <v>0.745</v>
      </c>
      <c r="F960" s="1">
        <v>30560</v>
      </c>
      <c r="G960">
        <v>1</v>
      </c>
      <c r="J960" s="2" t="s">
        <v>8</v>
      </c>
      <c r="N960" s="2" t="s">
        <v>8</v>
      </c>
      <c r="P960">
        <f t="shared" si="14"/>
        <v>0</v>
      </c>
    </row>
    <row r="961" spans="1:16" x14ac:dyDescent="0.25">
      <c r="A961">
        <v>20001</v>
      </c>
      <c r="B961" t="s">
        <v>310</v>
      </c>
      <c r="C961" t="s">
        <v>7</v>
      </c>
      <c r="D961" t="b">
        <v>0</v>
      </c>
      <c r="E961" s="2">
        <v>1</v>
      </c>
      <c r="F961" s="1">
        <v>37057</v>
      </c>
      <c r="G961">
        <v>1</v>
      </c>
      <c r="H961" s="1">
        <v>36746</v>
      </c>
      <c r="I961" s="2">
        <v>54</v>
      </c>
      <c r="J961" s="2">
        <v>42.864459261977267</v>
      </c>
      <c r="K961" s="3">
        <v>224964000</v>
      </c>
      <c r="L961" s="1">
        <v>37055</v>
      </c>
      <c r="M961" s="2">
        <v>73.5</v>
      </c>
      <c r="N961" s="2">
        <v>71.429921153029625</v>
      </c>
      <c r="O961" s="3">
        <v>306201000</v>
      </c>
      <c r="P961">
        <f t="shared" si="14"/>
        <v>6.2070427805839179</v>
      </c>
    </row>
    <row r="962" spans="1:16" x14ac:dyDescent="0.25">
      <c r="A962">
        <v>20002</v>
      </c>
      <c r="B962" t="s">
        <v>311</v>
      </c>
      <c r="C962" t="s">
        <v>7</v>
      </c>
      <c r="D962" t="b">
        <v>0</v>
      </c>
      <c r="E962" s="2">
        <v>0.47410200000000002</v>
      </c>
      <c r="F962" s="1">
        <v>36717</v>
      </c>
      <c r="G962">
        <v>1</v>
      </c>
      <c r="J962" s="2" t="s">
        <v>8</v>
      </c>
      <c r="L962" s="1">
        <v>36713</v>
      </c>
      <c r="M962" s="2">
        <v>10.829999999999998</v>
      </c>
      <c r="N962" s="2">
        <v>10.982630005890659</v>
      </c>
      <c r="O962" s="3">
        <v>90972000</v>
      </c>
      <c r="P962">
        <f t="shared" si="14"/>
        <v>3.4472960673704525</v>
      </c>
    </row>
    <row r="963" spans="1:16" x14ac:dyDescent="0.25">
      <c r="A963">
        <v>20003</v>
      </c>
      <c r="B963" t="s">
        <v>311</v>
      </c>
      <c r="C963" t="s">
        <v>7</v>
      </c>
      <c r="D963" t="b">
        <v>0</v>
      </c>
      <c r="E963" s="2">
        <v>0.97293799999999997</v>
      </c>
      <c r="F963" s="1">
        <v>37417</v>
      </c>
      <c r="G963">
        <v>1</v>
      </c>
      <c r="H963" s="1">
        <v>37053</v>
      </c>
      <c r="I963" s="2">
        <v>3.4311004779796428</v>
      </c>
      <c r="J963" s="2">
        <v>2.5258914276476956</v>
      </c>
      <c r="K963" s="3">
        <v>130462500.00000001</v>
      </c>
      <c r="L963" s="1">
        <v>37413</v>
      </c>
      <c r="M963" s="2">
        <v>3.73</v>
      </c>
      <c r="N963" s="2">
        <v>3.7290515941191305</v>
      </c>
      <c r="O963" s="3">
        <v>147196990</v>
      </c>
      <c r="P963">
        <f t="shared" ref="P963:P1026" si="15">ABS(I963-M963)/PI()</f>
        <v>9.5142672834689329E-2</v>
      </c>
    </row>
    <row r="964" spans="1:16" x14ac:dyDescent="0.25">
      <c r="A964">
        <v>20004</v>
      </c>
      <c r="B964" t="s">
        <v>311</v>
      </c>
      <c r="C964" t="s">
        <v>7</v>
      </c>
      <c r="D964" t="b">
        <v>0</v>
      </c>
      <c r="E964" s="2">
        <v>1</v>
      </c>
      <c r="F964" s="1">
        <v>38506</v>
      </c>
      <c r="G964">
        <v>1</v>
      </c>
      <c r="H964" s="1">
        <v>38141</v>
      </c>
      <c r="I964" s="2">
        <v>3.2741706124141086</v>
      </c>
      <c r="J964" s="2">
        <v>3.83068640880091</v>
      </c>
      <c r="K964" s="3">
        <v>336784320</v>
      </c>
      <c r="L964" s="1">
        <v>38504</v>
      </c>
      <c r="M964" s="2">
        <v>5.4850000000000003</v>
      </c>
      <c r="N964" s="2">
        <v>5.4588910792112975</v>
      </c>
      <c r="O964" s="3">
        <v>548148960</v>
      </c>
      <c r="P964">
        <f t="shared" si="15"/>
        <v>0.70372885073424485</v>
      </c>
    </row>
    <row r="965" spans="1:16" x14ac:dyDescent="0.25">
      <c r="A965">
        <v>20005</v>
      </c>
      <c r="B965" t="s">
        <v>311</v>
      </c>
      <c r="C965" t="s">
        <v>7</v>
      </c>
      <c r="D965" t="b">
        <v>0</v>
      </c>
      <c r="E965" s="2">
        <v>1</v>
      </c>
      <c r="F965" s="1">
        <v>38555</v>
      </c>
      <c r="G965">
        <v>1</v>
      </c>
      <c r="H965" s="1">
        <v>38190</v>
      </c>
      <c r="I965" s="2">
        <v>3.4976303278014216</v>
      </c>
      <c r="J965" s="2">
        <v>4.3231526028867853</v>
      </c>
      <c r="K965" s="3">
        <v>359769600</v>
      </c>
      <c r="L965" s="1">
        <v>38553</v>
      </c>
      <c r="M965" s="2">
        <v>5.5400000000000009</v>
      </c>
      <c r="N965" s="2">
        <v>5.552485504983574</v>
      </c>
      <c r="O965" s="3">
        <v>553761780</v>
      </c>
      <c r="P965">
        <f t="shared" si="15"/>
        <v>0.65010645790275567</v>
      </c>
    </row>
    <row r="966" spans="1:16" x14ac:dyDescent="0.25">
      <c r="A966">
        <v>20006</v>
      </c>
      <c r="B966" t="s">
        <v>311</v>
      </c>
      <c r="C966" t="s">
        <v>7</v>
      </c>
      <c r="D966" t="b">
        <v>0</v>
      </c>
      <c r="E966" s="2">
        <v>1</v>
      </c>
      <c r="F966" s="1">
        <v>38572</v>
      </c>
      <c r="G966">
        <v>1</v>
      </c>
      <c r="H966" s="1">
        <v>38208</v>
      </c>
      <c r="I966" s="2">
        <v>3.4976303278014211</v>
      </c>
      <c r="J966" s="2">
        <v>4.4413987926426906</v>
      </c>
      <c r="K966" s="3">
        <v>359769600</v>
      </c>
      <c r="L966" s="1">
        <v>38568</v>
      </c>
      <c r="M966" s="2">
        <v>6.07</v>
      </c>
      <c r="N966" s="2">
        <v>6.0784216496288623</v>
      </c>
      <c r="O966" s="3">
        <v>607649490</v>
      </c>
      <c r="P966">
        <f t="shared" si="15"/>
        <v>0.81881069758016467</v>
      </c>
    </row>
    <row r="967" spans="1:16" x14ac:dyDescent="0.25">
      <c r="A967">
        <v>20007</v>
      </c>
      <c r="B967" t="s">
        <v>311</v>
      </c>
      <c r="C967" t="s">
        <v>7</v>
      </c>
      <c r="D967" t="b">
        <v>0</v>
      </c>
      <c r="E967" s="2">
        <v>1</v>
      </c>
      <c r="F967" s="1">
        <v>38825</v>
      </c>
      <c r="G967">
        <v>1</v>
      </c>
      <c r="H967" s="1">
        <v>38460</v>
      </c>
      <c r="I967" s="2">
        <v>4.5663507057407449</v>
      </c>
      <c r="J967" s="2">
        <v>5.5161903343456125</v>
      </c>
      <c r="K967" s="3">
        <v>469699200</v>
      </c>
      <c r="L967" s="1">
        <v>38819</v>
      </c>
      <c r="M967" s="2">
        <v>5.84</v>
      </c>
      <c r="N967" s="2">
        <v>5.8045219739644178</v>
      </c>
      <c r="O967" s="3">
        <v>584998640</v>
      </c>
      <c r="P967">
        <f t="shared" si="15"/>
        <v>0.40541516189372878</v>
      </c>
    </row>
    <row r="968" spans="1:16" x14ac:dyDescent="0.25">
      <c r="A968">
        <v>20008</v>
      </c>
      <c r="B968" t="s">
        <v>311</v>
      </c>
      <c r="C968" t="s">
        <v>7</v>
      </c>
      <c r="D968" t="b">
        <v>0</v>
      </c>
      <c r="E968" s="2">
        <v>1</v>
      </c>
      <c r="F968" s="1">
        <v>38860</v>
      </c>
      <c r="G968">
        <v>1</v>
      </c>
      <c r="H968" s="1">
        <v>38495</v>
      </c>
      <c r="I968" s="2">
        <v>5.1756315306485909</v>
      </c>
      <c r="J968" s="2">
        <v>5.8839369435942599</v>
      </c>
      <c r="K968" s="3">
        <v>532658880</v>
      </c>
      <c r="L968" s="1">
        <v>38856</v>
      </c>
      <c r="M968" s="2">
        <v>5.75</v>
      </c>
      <c r="N968" s="2">
        <v>5.6343066053981303</v>
      </c>
      <c r="O968" s="3">
        <v>576351250</v>
      </c>
      <c r="P968">
        <f t="shared" si="15"/>
        <v>0.18282716210680508</v>
      </c>
    </row>
    <row r="969" spans="1:16" x14ac:dyDescent="0.25">
      <c r="A969">
        <v>20009</v>
      </c>
      <c r="B969" t="s">
        <v>311</v>
      </c>
      <c r="C969" t="s">
        <v>7</v>
      </c>
      <c r="D969" t="b">
        <v>0</v>
      </c>
      <c r="E969" s="2">
        <v>1</v>
      </c>
      <c r="F969" s="1">
        <v>38964</v>
      </c>
      <c r="G969">
        <v>1</v>
      </c>
      <c r="H969" s="1">
        <v>38600</v>
      </c>
      <c r="I969" s="2">
        <v>6.6030571122721247</v>
      </c>
      <c r="J969" s="2">
        <v>7.4648942521193726</v>
      </c>
      <c r="K969" s="3">
        <v>681162800.00000012</v>
      </c>
      <c r="L969" s="1">
        <v>38960</v>
      </c>
      <c r="M969" s="2">
        <v>5</v>
      </c>
      <c r="N969" s="2">
        <v>5.0368972176050182</v>
      </c>
      <c r="O969" s="3">
        <v>502370000</v>
      </c>
      <c r="P969">
        <f t="shared" si="15"/>
        <v>0.51026892695345616</v>
      </c>
    </row>
    <row r="970" spans="1:16" x14ac:dyDescent="0.25">
      <c r="A970">
        <v>20010</v>
      </c>
      <c r="B970" t="s">
        <v>311</v>
      </c>
      <c r="C970" t="s">
        <v>7</v>
      </c>
      <c r="D970" t="b">
        <v>0</v>
      </c>
      <c r="E970" s="2">
        <v>1</v>
      </c>
      <c r="F970" s="1">
        <v>39014</v>
      </c>
      <c r="G970">
        <v>1</v>
      </c>
      <c r="H970" s="1">
        <v>38649</v>
      </c>
      <c r="I970" s="2">
        <v>5.5640466548998937</v>
      </c>
      <c r="J970" s="2">
        <v>6.6708611481047297</v>
      </c>
      <c r="K970" s="3">
        <v>573979830</v>
      </c>
      <c r="L970" s="1">
        <v>39010</v>
      </c>
      <c r="M970" s="2">
        <v>5.19</v>
      </c>
      <c r="N970" s="2">
        <v>5.1675511955898807</v>
      </c>
      <c r="O970" s="3">
        <v>522700470.00000006</v>
      </c>
      <c r="P970">
        <f t="shared" si="15"/>
        <v>0.11906274814861267</v>
      </c>
    </row>
    <row r="971" spans="1:16" x14ac:dyDescent="0.25">
      <c r="A971">
        <v>20011</v>
      </c>
      <c r="B971" t="s">
        <v>311</v>
      </c>
      <c r="C971" t="s">
        <v>7</v>
      </c>
      <c r="D971" t="b">
        <v>0</v>
      </c>
      <c r="E971" s="2">
        <v>1</v>
      </c>
      <c r="F971" s="1">
        <v>39058</v>
      </c>
      <c r="G971">
        <v>1</v>
      </c>
      <c r="H971" s="1">
        <v>38693</v>
      </c>
      <c r="I971" s="2">
        <v>5.1853419087548742</v>
      </c>
      <c r="J971" s="2">
        <v>6.0625162087735731</v>
      </c>
      <c r="K971" s="3">
        <v>534913140</v>
      </c>
      <c r="L971" s="1">
        <v>39056</v>
      </c>
      <c r="M971" s="2">
        <v>5.95</v>
      </c>
      <c r="N971" s="2">
        <v>5.9894156949449675</v>
      </c>
      <c r="O971" s="3">
        <v>599367300</v>
      </c>
      <c r="P971">
        <f t="shared" si="15"/>
        <v>0.24339822999375069</v>
      </c>
    </row>
    <row r="972" spans="1:16" x14ac:dyDescent="0.25">
      <c r="A972">
        <v>20012</v>
      </c>
      <c r="B972" t="s">
        <v>311</v>
      </c>
      <c r="C972" t="s">
        <v>7</v>
      </c>
      <c r="D972" t="b">
        <v>0</v>
      </c>
      <c r="E972" s="2">
        <v>1</v>
      </c>
      <c r="F972" s="1">
        <v>39219</v>
      </c>
      <c r="G972">
        <v>1</v>
      </c>
      <c r="H972" s="1">
        <v>38854</v>
      </c>
      <c r="I972" s="2">
        <v>5.7425383542538357</v>
      </c>
      <c r="J972" s="2">
        <v>6.9222970112188102</v>
      </c>
      <c r="K972" s="3">
        <v>596398250</v>
      </c>
      <c r="L972" s="1">
        <v>39217</v>
      </c>
      <c r="M972" s="2">
        <v>6.6550000000000002</v>
      </c>
      <c r="N972" s="2">
        <v>6.6463315626837884</v>
      </c>
      <c r="O972" s="3">
        <v>671975315</v>
      </c>
      <c r="P972">
        <f t="shared" si="15"/>
        <v>0.29044556260453597</v>
      </c>
    </row>
    <row r="973" spans="1:16" x14ac:dyDescent="0.25">
      <c r="A973">
        <v>20013</v>
      </c>
      <c r="B973" t="s">
        <v>311</v>
      </c>
      <c r="C973" t="s">
        <v>7</v>
      </c>
      <c r="D973" t="b">
        <v>0</v>
      </c>
      <c r="E973" s="2">
        <v>1</v>
      </c>
      <c r="F973" s="1">
        <v>39293</v>
      </c>
      <c r="G973">
        <v>1</v>
      </c>
      <c r="H973" s="1">
        <v>38929</v>
      </c>
      <c r="I973" s="2">
        <v>5.1152022315202226</v>
      </c>
      <c r="J973" s="2">
        <v>5.5250543240634302</v>
      </c>
      <c r="K973" s="3">
        <v>532512200</v>
      </c>
      <c r="L973" s="1">
        <v>39289</v>
      </c>
      <c r="M973" s="2">
        <v>4.9999999999999991</v>
      </c>
      <c r="N973" s="2">
        <v>4.9833707074393949</v>
      </c>
      <c r="O973" s="3">
        <v>506855000</v>
      </c>
      <c r="P973">
        <f t="shared" si="15"/>
        <v>3.6670009203321037E-2</v>
      </c>
    </row>
    <row r="974" spans="1:16" x14ac:dyDescent="0.25">
      <c r="A974">
        <v>20014</v>
      </c>
      <c r="B974" t="s">
        <v>311</v>
      </c>
      <c r="C974" t="s">
        <v>7</v>
      </c>
      <c r="D974" t="b">
        <v>0</v>
      </c>
      <c r="E974" s="2">
        <v>0.32342900000000002</v>
      </c>
      <c r="F974" s="1">
        <v>40021</v>
      </c>
      <c r="G974">
        <v>1</v>
      </c>
      <c r="H974" s="1">
        <v>39657</v>
      </c>
      <c r="I974" s="2">
        <v>1.1800000000000002</v>
      </c>
      <c r="J974" s="2">
        <v>0.84630421326174221</v>
      </c>
      <c r="K974" s="3">
        <v>120087420.00000001</v>
      </c>
      <c r="L974" s="1">
        <v>40017</v>
      </c>
      <c r="M974" s="2">
        <v>0.57500000000000007</v>
      </c>
      <c r="N974" s="2">
        <v>0.57794824306119208</v>
      </c>
      <c r="O974" s="3">
        <v>58517175.000000007</v>
      </c>
      <c r="P974">
        <f t="shared" si="15"/>
        <v>0.19257748114119339</v>
      </c>
    </row>
    <row r="975" spans="1:16" x14ac:dyDescent="0.25">
      <c r="A975">
        <v>20014</v>
      </c>
      <c r="B975" t="s">
        <v>311</v>
      </c>
      <c r="C975" t="s">
        <v>7</v>
      </c>
      <c r="D975" t="b">
        <v>0</v>
      </c>
      <c r="E975" s="2">
        <v>0.32342900000000002</v>
      </c>
      <c r="F975" s="1">
        <v>40021</v>
      </c>
      <c r="G975">
        <v>10</v>
      </c>
      <c r="H975" s="1">
        <v>39657</v>
      </c>
      <c r="I975" s="2">
        <v>1.1800000000000002</v>
      </c>
      <c r="J975" s="2">
        <v>0.84630421326174221</v>
      </c>
      <c r="K975" s="3">
        <v>120087420.00000001</v>
      </c>
      <c r="L975" s="1">
        <v>40017</v>
      </c>
      <c r="M975" s="2">
        <v>0.57500000000000007</v>
      </c>
      <c r="N975" s="2">
        <v>0.57794824306119208</v>
      </c>
      <c r="O975" s="3">
        <v>58517175.000000007</v>
      </c>
      <c r="P975">
        <f t="shared" si="15"/>
        <v>0.19257748114119339</v>
      </c>
    </row>
    <row r="976" spans="1:16" x14ac:dyDescent="0.25">
      <c r="A976">
        <v>20016</v>
      </c>
      <c r="B976" t="s">
        <v>312</v>
      </c>
      <c r="C976" t="s">
        <v>7</v>
      </c>
      <c r="D976" t="b">
        <v>0</v>
      </c>
      <c r="E976" s="2">
        <v>0.86919100000000005</v>
      </c>
      <c r="F976" s="1">
        <v>37823</v>
      </c>
      <c r="G976">
        <v>1</v>
      </c>
      <c r="H976" s="1">
        <v>37459</v>
      </c>
      <c r="I976" s="2">
        <v>2.8491449850797652</v>
      </c>
      <c r="J976" s="2">
        <v>2.936367066635309</v>
      </c>
      <c r="K976" s="3">
        <v>32174010</v>
      </c>
      <c r="L976" s="1">
        <v>37819</v>
      </c>
      <c r="M976" s="2">
        <v>2.3850000000000002</v>
      </c>
      <c r="N976" s="2">
        <v>2.3707757563737335</v>
      </c>
      <c r="O976" s="3">
        <v>16291935.000000002</v>
      </c>
      <c r="P976">
        <f t="shared" si="15"/>
        <v>0.14774193737351721</v>
      </c>
    </row>
    <row r="977" spans="1:16" x14ac:dyDescent="0.25">
      <c r="A977">
        <v>20017</v>
      </c>
      <c r="B977" t="s">
        <v>312</v>
      </c>
      <c r="C977" t="s">
        <v>7</v>
      </c>
      <c r="D977" t="b">
        <v>0</v>
      </c>
      <c r="E977" s="2">
        <v>0.94817300000000004</v>
      </c>
      <c r="F977" s="1">
        <v>38194</v>
      </c>
      <c r="G977">
        <v>1</v>
      </c>
      <c r="H977" s="1">
        <v>37830</v>
      </c>
      <c r="I977" s="2">
        <v>1.74</v>
      </c>
      <c r="J977" s="2">
        <v>1.8652922938289227</v>
      </c>
      <c r="K977" s="3">
        <v>17828040</v>
      </c>
      <c r="L977" s="1">
        <v>38190</v>
      </c>
      <c r="M977" s="2">
        <v>1.32</v>
      </c>
      <c r="N977" s="2">
        <v>1.3078447403808489</v>
      </c>
      <c r="O977" s="3">
        <v>13524720</v>
      </c>
      <c r="P977">
        <f t="shared" si="15"/>
        <v>0.13369015219719207</v>
      </c>
    </row>
    <row r="978" spans="1:16" x14ac:dyDescent="0.25">
      <c r="A978">
        <v>20018</v>
      </c>
      <c r="B978" t="s">
        <v>312</v>
      </c>
      <c r="C978" t="s">
        <v>7</v>
      </c>
      <c r="D978" t="b">
        <v>0</v>
      </c>
      <c r="E978" s="2">
        <v>0.99626899999999996</v>
      </c>
      <c r="F978" s="1">
        <v>39643</v>
      </c>
      <c r="G978">
        <v>1</v>
      </c>
      <c r="H978" s="1">
        <v>39279</v>
      </c>
      <c r="I978" s="2">
        <v>2.1400000000000006</v>
      </c>
      <c r="J978" s="2">
        <v>1.4015761376006561</v>
      </c>
      <c r="K978" s="3">
        <v>72605920</v>
      </c>
      <c r="L978" s="1">
        <v>39639</v>
      </c>
      <c r="M978" s="2">
        <v>1.2150000000000003</v>
      </c>
      <c r="N978" s="2">
        <v>1.1855543570110634</v>
      </c>
      <c r="O978" s="3">
        <v>50940090</v>
      </c>
      <c r="P978">
        <f t="shared" si="15"/>
        <v>0.29443664472000647</v>
      </c>
    </row>
    <row r="979" spans="1:16" x14ac:dyDescent="0.25">
      <c r="A979">
        <v>20019</v>
      </c>
      <c r="B979" t="s">
        <v>90</v>
      </c>
      <c r="C979" t="s">
        <v>7</v>
      </c>
      <c r="D979" t="b">
        <v>0</v>
      </c>
      <c r="E979" s="2">
        <v>1</v>
      </c>
      <c r="F979" s="1">
        <v>36560</v>
      </c>
      <c r="G979">
        <v>1</v>
      </c>
      <c r="H979" s="1">
        <v>36195</v>
      </c>
      <c r="I979" s="2">
        <v>9.7558231392551171</v>
      </c>
      <c r="J979" s="2">
        <v>12.189043255294189</v>
      </c>
      <c r="K979" s="3">
        <v>6839623142.3999996</v>
      </c>
      <c r="L979" s="1">
        <v>36558</v>
      </c>
      <c r="M979" s="2">
        <v>11.149999999999999</v>
      </c>
      <c r="N979" s="2">
        <v>11.434778000268414</v>
      </c>
      <c r="O979" s="3">
        <v>7968537139.1999998</v>
      </c>
      <c r="P979">
        <f t="shared" si="15"/>
        <v>0.44378027786377783</v>
      </c>
    </row>
    <row r="980" spans="1:16" x14ac:dyDescent="0.25">
      <c r="A980">
        <v>20020</v>
      </c>
      <c r="B980" t="s">
        <v>90</v>
      </c>
      <c r="C980" t="s">
        <v>7</v>
      </c>
      <c r="D980" t="b">
        <v>0</v>
      </c>
      <c r="E980" s="2">
        <v>1</v>
      </c>
      <c r="F980" s="1">
        <v>39036</v>
      </c>
      <c r="G980">
        <v>1</v>
      </c>
      <c r="H980" s="1">
        <v>38671</v>
      </c>
      <c r="I980" s="2">
        <v>9.2612670796443854</v>
      </c>
      <c r="J980" s="2">
        <v>11.20307198974216</v>
      </c>
      <c r="K980" s="3">
        <v>8234904712.2758703</v>
      </c>
      <c r="L980" s="1">
        <v>39034</v>
      </c>
      <c r="M980" s="2">
        <v>9.6399985539206821</v>
      </c>
      <c r="N980" s="2">
        <v>9.6931438733988138</v>
      </c>
      <c r="O980" s="3">
        <v>8158803058.9922266</v>
      </c>
      <c r="P980">
        <f t="shared" si="15"/>
        <v>0.12055397247110722</v>
      </c>
    </row>
    <row r="981" spans="1:16" x14ac:dyDescent="0.25">
      <c r="A981">
        <v>20021</v>
      </c>
      <c r="B981" t="s">
        <v>90</v>
      </c>
      <c r="C981" t="s">
        <v>7</v>
      </c>
      <c r="D981" t="b">
        <v>0</v>
      </c>
      <c r="E981" s="2">
        <v>1</v>
      </c>
      <c r="F981" s="1">
        <v>39066</v>
      </c>
      <c r="G981">
        <v>1</v>
      </c>
      <c r="H981" s="1">
        <v>38701</v>
      </c>
      <c r="I981" s="2">
        <v>9.5753702238160834</v>
      </c>
      <c r="J981" s="2">
        <v>11.324841323927906</v>
      </c>
      <c r="K981" s="3">
        <v>8514197970.9451256</v>
      </c>
      <c r="L981" s="1">
        <v>39064</v>
      </c>
      <c r="M981" s="2">
        <v>9.844995790876272</v>
      </c>
      <c r="N981" s="2">
        <v>9.9207950864433094</v>
      </c>
      <c r="O981" s="3">
        <v>8332597771.2460346</v>
      </c>
      <c r="P981">
        <f t="shared" si="15"/>
        <v>8.5824483563168658E-2</v>
      </c>
    </row>
    <row r="982" spans="1:16" x14ac:dyDescent="0.25">
      <c r="A982">
        <v>20022</v>
      </c>
      <c r="B982" t="s">
        <v>90</v>
      </c>
      <c r="C982" t="s">
        <v>7</v>
      </c>
      <c r="D982" t="b">
        <v>0</v>
      </c>
      <c r="E982" s="2">
        <v>1</v>
      </c>
      <c r="F982" s="1">
        <v>38852</v>
      </c>
      <c r="G982">
        <v>1</v>
      </c>
      <c r="H982" s="1">
        <v>38488</v>
      </c>
      <c r="I982" s="2">
        <v>8.6499985340538359</v>
      </c>
      <c r="J982" s="2">
        <v>10.344727303287859</v>
      </c>
      <c r="K982" s="3">
        <v>7625540383.9922333</v>
      </c>
      <c r="L982" s="1">
        <v>38848</v>
      </c>
      <c r="M982" s="2">
        <v>9.8549995610116365</v>
      </c>
      <c r="N982" s="2">
        <v>9.58607735287978</v>
      </c>
      <c r="O982" s="3">
        <v>8340700196.1457024</v>
      </c>
      <c r="P982">
        <f t="shared" si="15"/>
        <v>0.38356373974228841</v>
      </c>
    </row>
    <row r="983" spans="1:16" x14ac:dyDescent="0.25">
      <c r="A983">
        <v>20023</v>
      </c>
      <c r="B983" t="s">
        <v>90</v>
      </c>
      <c r="C983" t="s">
        <v>7</v>
      </c>
      <c r="D983" t="b">
        <v>0</v>
      </c>
      <c r="E983" s="2">
        <v>1</v>
      </c>
      <c r="F983" s="1">
        <v>39091</v>
      </c>
      <c r="G983">
        <v>1</v>
      </c>
      <c r="H983" s="1">
        <v>38726</v>
      </c>
      <c r="I983" s="2">
        <v>9.9370678816874918</v>
      </c>
      <c r="J983" s="2">
        <v>11.401502254536997</v>
      </c>
      <c r="K983" s="3">
        <v>8835811171.5590076</v>
      </c>
      <c r="L983" s="1">
        <v>39087</v>
      </c>
      <c r="M983" s="2">
        <v>10.229998915440513</v>
      </c>
      <c r="N983" s="2">
        <v>10.222281680639</v>
      </c>
      <c r="O983" s="3">
        <v>8658456333.8916168</v>
      </c>
      <c r="P983">
        <f t="shared" si="15"/>
        <v>9.3242844013624288E-2</v>
      </c>
    </row>
    <row r="984" spans="1:16" x14ac:dyDescent="0.25">
      <c r="A984">
        <v>20024</v>
      </c>
      <c r="B984" t="s">
        <v>90</v>
      </c>
      <c r="C984" t="s">
        <v>7</v>
      </c>
      <c r="D984" t="b">
        <v>0</v>
      </c>
      <c r="E984" s="2">
        <v>1</v>
      </c>
      <c r="F984" s="1">
        <v>39156</v>
      </c>
      <c r="G984">
        <v>1</v>
      </c>
      <c r="H984" s="1">
        <v>38791</v>
      </c>
      <c r="I984" s="2">
        <v>9.775255383499788</v>
      </c>
      <c r="J984" s="2">
        <v>10.137028447433332</v>
      </c>
      <c r="K984" s="3">
        <v>8691931236.732399</v>
      </c>
      <c r="L984" s="1">
        <v>39154</v>
      </c>
      <c r="M984" s="2">
        <v>9.6049982698693874</v>
      </c>
      <c r="N984" s="2">
        <v>9.5187974578792076</v>
      </c>
      <c r="O984" s="3">
        <v>8130640563.6027203</v>
      </c>
      <c r="P984">
        <f t="shared" si="15"/>
        <v>5.4194522461673507E-2</v>
      </c>
    </row>
    <row r="985" spans="1:16" x14ac:dyDescent="0.25">
      <c r="A985">
        <v>20025</v>
      </c>
      <c r="B985" t="s">
        <v>90</v>
      </c>
      <c r="C985" t="s">
        <v>7</v>
      </c>
      <c r="D985" t="b">
        <v>0</v>
      </c>
      <c r="E985" s="2">
        <v>1</v>
      </c>
      <c r="F985" s="1">
        <v>39253</v>
      </c>
      <c r="G985">
        <v>1</v>
      </c>
      <c r="H985" s="1">
        <v>38888</v>
      </c>
      <c r="I985" s="2">
        <v>8.4189178117326708</v>
      </c>
      <c r="J985" s="2">
        <v>10.183993264199593</v>
      </c>
      <c r="K985" s="3">
        <v>7473198209.1733913</v>
      </c>
      <c r="L985" s="1">
        <v>39251</v>
      </c>
      <c r="M985" s="2">
        <v>9.9799976242982655</v>
      </c>
      <c r="N985" s="2">
        <v>9.9915875193152814</v>
      </c>
      <c r="O985" s="3">
        <v>8448267588.9209681</v>
      </c>
      <c r="P985">
        <f t="shared" si="15"/>
        <v>0.49690713746156773</v>
      </c>
    </row>
    <row r="986" spans="1:16" x14ac:dyDescent="0.25">
      <c r="A986">
        <v>20026</v>
      </c>
      <c r="B986" t="s">
        <v>90</v>
      </c>
      <c r="C986" t="s">
        <v>7</v>
      </c>
      <c r="D986" t="b">
        <v>0</v>
      </c>
      <c r="E986" s="2">
        <v>1</v>
      </c>
      <c r="F986" s="1">
        <v>39288</v>
      </c>
      <c r="G986">
        <v>1</v>
      </c>
      <c r="H986" s="1">
        <v>38923</v>
      </c>
      <c r="I986" s="2">
        <v>8.7144839566772063</v>
      </c>
      <c r="J986" s="2">
        <v>9.7949443190860315</v>
      </c>
      <c r="K986" s="3">
        <v>7735626377.4783478</v>
      </c>
      <c r="L986" s="1">
        <v>39286</v>
      </c>
      <c r="M986" s="2">
        <v>9.4800002065827602</v>
      </c>
      <c r="N986" s="2">
        <v>9.1953920374409375</v>
      </c>
      <c r="O986" s="3">
        <v>8025351358.2438822</v>
      </c>
      <c r="P986">
        <f t="shared" si="15"/>
        <v>0.24367139037927912</v>
      </c>
    </row>
    <row r="987" spans="1:16" x14ac:dyDescent="0.25">
      <c r="A987">
        <v>20027</v>
      </c>
      <c r="B987" t="s">
        <v>90</v>
      </c>
      <c r="C987" t="s">
        <v>7</v>
      </c>
      <c r="D987" t="b">
        <v>0</v>
      </c>
      <c r="E987" s="2">
        <v>1</v>
      </c>
      <c r="F987" s="1">
        <v>39293</v>
      </c>
      <c r="G987">
        <v>1</v>
      </c>
      <c r="H987" s="1">
        <v>38929</v>
      </c>
      <c r="I987" s="2">
        <v>8.7812256521419911</v>
      </c>
      <c r="J987" s="2">
        <v>9.4848153726905142</v>
      </c>
      <c r="K987" s="3">
        <v>7794871287.7314014</v>
      </c>
      <c r="L987" s="1">
        <v>39289</v>
      </c>
      <c r="M987" s="2">
        <v>9</v>
      </c>
      <c r="N987" s="2">
        <v>8.9700672733909137</v>
      </c>
      <c r="O987" s="3">
        <v>7619184000</v>
      </c>
      <c r="P987">
        <f t="shared" si="15"/>
        <v>6.963803776661584E-2</v>
      </c>
    </row>
    <row r="988" spans="1:16" x14ac:dyDescent="0.25">
      <c r="A988">
        <v>20028</v>
      </c>
      <c r="B988" t="s">
        <v>90</v>
      </c>
      <c r="C988" t="s">
        <v>7</v>
      </c>
      <c r="D988" t="b">
        <v>0</v>
      </c>
      <c r="E988" s="2">
        <v>1</v>
      </c>
      <c r="F988" s="1">
        <v>39372</v>
      </c>
      <c r="G988">
        <v>1</v>
      </c>
      <c r="H988" s="1">
        <v>39007</v>
      </c>
      <c r="I988" s="2">
        <v>8.943313330289719</v>
      </c>
      <c r="J988" s="2">
        <v>9.1992709812925124</v>
      </c>
      <c r="K988" s="3">
        <v>7938752408.4927816</v>
      </c>
      <c r="L988" s="1">
        <v>39370</v>
      </c>
      <c r="M988" s="2">
        <v>9.2749978050581792</v>
      </c>
      <c r="N988" s="2">
        <v>9.2091713129224733</v>
      </c>
      <c r="O988" s="3">
        <v>7852102138.5885239</v>
      </c>
      <c r="P988">
        <f t="shared" si="15"/>
        <v>0.10557844741247896</v>
      </c>
    </row>
    <row r="989" spans="1:16" x14ac:dyDescent="0.25">
      <c r="A989">
        <v>20029</v>
      </c>
      <c r="B989" t="s">
        <v>90</v>
      </c>
      <c r="C989" t="s">
        <v>7</v>
      </c>
      <c r="D989" t="b">
        <v>0</v>
      </c>
      <c r="E989" s="2">
        <v>1</v>
      </c>
      <c r="F989" s="1">
        <v>39427</v>
      </c>
      <c r="G989">
        <v>1</v>
      </c>
      <c r="H989" s="1">
        <v>39062</v>
      </c>
      <c r="I989" s="2">
        <v>9.4200333954389173</v>
      </c>
      <c r="J989" s="2">
        <v>9.0815690676141134</v>
      </c>
      <c r="K989" s="3">
        <v>8362221276.9410877</v>
      </c>
      <c r="L989" s="1">
        <v>39423</v>
      </c>
      <c r="M989" s="2">
        <v>9.124998063286629</v>
      </c>
      <c r="N989" s="2">
        <v>9.1336671974108725</v>
      </c>
      <c r="O989" s="3">
        <v>7725278256.366807</v>
      </c>
      <c r="P989">
        <f t="shared" si="15"/>
        <v>9.3912662997591767E-2</v>
      </c>
    </row>
    <row r="990" spans="1:16" x14ac:dyDescent="0.25">
      <c r="A990">
        <v>20030</v>
      </c>
      <c r="B990" t="s">
        <v>313</v>
      </c>
      <c r="C990" t="s">
        <v>7</v>
      </c>
      <c r="D990" t="b">
        <v>0</v>
      </c>
      <c r="E990" s="2">
        <v>0.95905600000000002</v>
      </c>
      <c r="F990" s="1">
        <v>38320</v>
      </c>
      <c r="G990">
        <v>1</v>
      </c>
      <c r="H990" s="1">
        <v>37956</v>
      </c>
      <c r="I990" s="2">
        <v>4.7000005164568988</v>
      </c>
      <c r="J990" s="2">
        <v>5.0765913461723935</v>
      </c>
      <c r="K990" s="3">
        <v>16459401.808632059</v>
      </c>
      <c r="L990" s="1">
        <v>38316</v>
      </c>
      <c r="M990" s="2">
        <v>2.1999979341724036</v>
      </c>
      <c r="N990" s="2">
        <v>2.1881576650808872</v>
      </c>
      <c r="O990" s="3">
        <v>7704392.7654717574</v>
      </c>
      <c r="P990">
        <f t="shared" si="15"/>
        <v>0.79577553742616047</v>
      </c>
    </row>
    <row r="991" spans="1:16" x14ac:dyDescent="0.25">
      <c r="A991">
        <v>20031</v>
      </c>
      <c r="B991" t="s">
        <v>314</v>
      </c>
      <c r="C991" t="s">
        <v>7</v>
      </c>
      <c r="D991" t="b">
        <v>0</v>
      </c>
      <c r="E991" s="2">
        <v>1</v>
      </c>
      <c r="F991" s="1">
        <v>38051</v>
      </c>
      <c r="G991">
        <v>1</v>
      </c>
      <c r="H991" s="1">
        <v>37685</v>
      </c>
      <c r="I991" s="2">
        <v>14.656310673957385</v>
      </c>
      <c r="J991" s="2">
        <v>18.522310819276029</v>
      </c>
      <c r="K991" s="3">
        <v>290390800</v>
      </c>
      <c r="L991" s="1">
        <v>38049</v>
      </c>
      <c r="M991" s="2">
        <v>23.400000000000006</v>
      </c>
      <c r="N991" s="2">
        <v>23.523987584218805</v>
      </c>
      <c r="O991" s="3">
        <v>459131400.00000006</v>
      </c>
      <c r="P991">
        <f t="shared" si="15"/>
        <v>2.7832027541990518</v>
      </c>
    </row>
    <row r="992" spans="1:16" x14ac:dyDescent="0.25">
      <c r="A992">
        <v>20032</v>
      </c>
      <c r="B992" t="s">
        <v>314</v>
      </c>
      <c r="C992" t="s">
        <v>7</v>
      </c>
      <c r="D992" t="b">
        <v>0</v>
      </c>
      <c r="E992" s="2">
        <v>1</v>
      </c>
      <c r="F992" s="1">
        <v>38098</v>
      </c>
      <c r="G992">
        <v>1</v>
      </c>
      <c r="H992" s="1">
        <v>37733</v>
      </c>
      <c r="I992" s="2">
        <v>14.448349508989072</v>
      </c>
      <c r="J992" s="2">
        <v>17.218491224002314</v>
      </c>
      <c r="K992" s="3">
        <v>286270390</v>
      </c>
      <c r="L992" s="1">
        <v>38096</v>
      </c>
      <c r="M992" s="2">
        <v>26.360000000000007</v>
      </c>
      <c r="N992" s="2">
        <v>26.355485704054868</v>
      </c>
      <c r="O992" s="3">
        <v>518764800.00000006</v>
      </c>
      <c r="P992">
        <f t="shared" si="15"/>
        <v>3.7915961120547852</v>
      </c>
    </row>
    <row r="993" spans="1:16" x14ac:dyDescent="0.25">
      <c r="A993">
        <v>20033</v>
      </c>
      <c r="B993" t="s">
        <v>314</v>
      </c>
      <c r="C993" t="s">
        <v>7</v>
      </c>
      <c r="D993" t="b">
        <v>0</v>
      </c>
      <c r="E993" s="2">
        <v>1</v>
      </c>
      <c r="F993" s="1">
        <v>38134</v>
      </c>
      <c r="G993">
        <v>1</v>
      </c>
      <c r="H993" s="1">
        <v>37768</v>
      </c>
      <c r="I993" s="2">
        <v>16.087326116110297</v>
      </c>
      <c r="J993" s="2">
        <v>18.211520460623703</v>
      </c>
      <c r="K993" s="3">
        <v>317860200</v>
      </c>
      <c r="L993" s="1">
        <v>38132</v>
      </c>
      <c r="M993" s="2">
        <v>26.970000000000006</v>
      </c>
      <c r="N993" s="2">
        <v>27.358233615668496</v>
      </c>
      <c r="O993" s="3">
        <v>530769600.00000006</v>
      </c>
      <c r="P993">
        <f t="shared" si="15"/>
        <v>3.4640626853562444</v>
      </c>
    </row>
    <row r="994" spans="1:16" x14ac:dyDescent="0.25">
      <c r="A994">
        <v>20034</v>
      </c>
      <c r="B994" t="s">
        <v>314</v>
      </c>
      <c r="C994" t="s">
        <v>7</v>
      </c>
      <c r="D994" t="b">
        <v>0</v>
      </c>
      <c r="E994" s="2">
        <v>1</v>
      </c>
      <c r="F994" s="1">
        <v>38159</v>
      </c>
      <c r="G994">
        <v>1</v>
      </c>
      <c r="H994" s="1">
        <v>37795</v>
      </c>
      <c r="I994" s="2">
        <v>16.474613596683323</v>
      </c>
      <c r="J994" s="2">
        <v>18.426357903735397</v>
      </c>
      <c r="K994" s="3">
        <v>325512390</v>
      </c>
      <c r="L994" s="1">
        <v>38155</v>
      </c>
      <c r="M994" s="2">
        <v>28.009999999999998</v>
      </c>
      <c r="N994" s="2">
        <v>27.823316718639958</v>
      </c>
      <c r="O994" s="3">
        <v>551264810</v>
      </c>
      <c r="P994">
        <f t="shared" si="15"/>
        <v>3.6718275331257773</v>
      </c>
    </row>
    <row r="995" spans="1:16" x14ac:dyDescent="0.25">
      <c r="A995">
        <v>20035</v>
      </c>
      <c r="B995" t="s">
        <v>314</v>
      </c>
      <c r="C995" t="s">
        <v>7</v>
      </c>
      <c r="D995" t="b">
        <v>0</v>
      </c>
      <c r="E995" s="2">
        <v>1</v>
      </c>
      <c r="F995" s="1">
        <v>38189</v>
      </c>
      <c r="G995">
        <v>1</v>
      </c>
      <c r="H995" s="1">
        <v>37823</v>
      </c>
      <c r="I995" s="2">
        <v>16.881761973695991</v>
      </c>
      <c r="J995" s="2">
        <v>18.712104925550523</v>
      </c>
      <c r="K995" s="3">
        <v>333557000</v>
      </c>
      <c r="L995" s="1">
        <v>38187</v>
      </c>
      <c r="M995" s="2">
        <v>30.130000000000003</v>
      </c>
      <c r="N995" s="2">
        <v>30.317646311494009</v>
      </c>
      <c r="O995" s="3">
        <v>593078920</v>
      </c>
      <c r="P995">
        <f t="shared" si="15"/>
        <v>4.2170451382885981</v>
      </c>
    </row>
    <row r="996" spans="1:16" x14ac:dyDescent="0.25">
      <c r="A996">
        <v>20036</v>
      </c>
      <c r="B996" t="s">
        <v>314</v>
      </c>
      <c r="C996" t="s">
        <v>7</v>
      </c>
      <c r="D996" t="b">
        <v>0</v>
      </c>
      <c r="E996" s="2">
        <v>1</v>
      </c>
      <c r="F996" s="1">
        <v>38285</v>
      </c>
      <c r="G996">
        <v>1</v>
      </c>
      <c r="H996" s="1">
        <v>37921</v>
      </c>
      <c r="I996" s="2">
        <v>20.923454399163209</v>
      </c>
      <c r="J996" s="2">
        <v>23.177837587136295</v>
      </c>
      <c r="K996" s="3">
        <v>413414470</v>
      </c>
      <c r="L996" s="1">
        <v>38281</v>
      </c>
      <c r="M996" s="2">
        <v>34.700000000000003</v>
      </c>
      <c r="N996" s="2">
        <v>34.374132667797141</v>
      </c>
      <c r="O996" s="3">
        <v>685151500</v>
      </c>
      <c r="P996">
        <f t="shared" si="15"/>
        <v>4.3852106622081619</v>
      </c>
    </row>
    <row r="997" spans="1:16" x14ac:dyDescent="0.25">
      <c r="A997">
        <v>20037</v>
      </c>
      <c r="B997" t="s">
        <v>314</v>
      </c>
      <c r="C997" t="s">
        <v>7</v>
      </c>
      <c r="D997" t="b">
        <v>0</v>
      </c>
      <c r="E997" s="2">
        <v>1</v>
      </c>
      <c r="F997" s="1">
        <v>38309</v>
      </c>
      <c r="G997">
        <v>1</v>
      </c>
      <c r="H997" s="1">
        <v>37943</v>
      </c>
      <c r="I997" s="2">
        <v>22.48253476967513</v>
      </c>
      <c r="J997" s="2">
        <v>25.330177232414041</v>
      </c>
      <c r="K997" s="3">
        <v>444219440</v>
      </c>
      <c r="L997" s="1">
        <v>38307</v>
      </c>
      <c r="M997" s="2">
        <v>34.999999999999993</v>
      </c>
      <c r="N997" s="2">
        <v>35.528112651160413</v>
      </c>
      <c r="O997" s="3">
        <v>691390000</v>
      </c>
      <c r="P997">
        <f t="shared" si="15"/>
        <v>3.9844329327742645</v>
      </c>
    </row>
    <row r="998" spans="1:16" x14ac:dyDescent="0.25">
      <c r="A998">
        <v>20038</v>
      </c>
      <c r="B998" t="s">
        <v>314</v>
      </c>
      <c r="C998" t="s">
        <v>7</v>
      </c>
      <c r="D998" t="b">
        <v>0</v>
      </c>
      <c r="E998" s="2">
        <v>1</v>
      </c>
      <c r="F998" s="1">
        <v>38344</v>
      </c>
      <c r="G998">
        <v>1</v>
      </c>
      <c r="H998" s="1">
        <v>37978</v>
      </c>
      <c r="I998" s="2">
        <v>22.154829978421038</v>
      </c>
      <c r="J998" s="2">
        <v>25.464005865181132</v>
      </c>
      <c r="K998" s="3">
        <v>437744510.00000006</v>
      </c>
      <c r="L998" s="1">
        <v>38342</v>
      </c>
      <c r="M998" s="2">
        <v>38.500000000000007</v>
      </c>
      <c r="N998" s="2">
        <v>38.90228058453831</v>
      </c>
      <c r="O998" s="3">
        <v>760606000</v>
      </c>
      <c r="P998">
        <f t="shared" si="15"/>
        <v>5.2028292092235091</v>
      </c>
    </row>
    <row r="999" spans="1:16" x14ac:dyDescent="0.25">
      <c r="A999">
        <v>20039</v>
      </c>
      <c r="B999" t="s">
        <v>314</v>
      </c>
      <c r="C999" t="s">
        <v>7</v>
      </c>
      <c r="D999" t="b">
        <v>0</v>
      </c>
      <c r="E999" s="2">
        <v>1</v>
      </c>
      <c r="F999" s="1">
        <v>38462</v>
      </c>
      <c r="G999">
        <v>1</v>
      </c>
      <c r="H999" s="1">
        <v>38097</v>
      </c>
      <c r="I999" s="2">
        <v>26.81221019351716</v>
      </c>
      <c r="J999" s="2">
        <v>29.252785024423765</v>
      </c>
      <c r="K999" s="3">
        <v>531360000</v>
      </c>
      <c r="L999" s="1">
        <v>38460</v>
      </c>
      <c r="M999" s="2">
        <v>46.800000000000004</v>
      </c>
      <c r="N999" s="2">
        <v>46.760391631740966</v>
      </c>
      <c r="O999" s="3">
        <v>925142400.00000012</v>
      </c>
      <c r="P999">
        <f t="shared" si="15"/>
        <v>6.3623110983670861</v>
      </c>
    </row>
    <row r="1000" spans="1:16" x14ac:dyDescent="0.25">
      <c r="A1000">
        <v>20040</v>
      </c>
      <c r="B1000" t="s">
        <v>314</v>
      </c>
      <c r="C1000" t="s">
        <v>7</v>
      </c>
      <c r="D1000" t="b">
        <v>0</v>
      </c>
      <c r="E1000" s="2">
        <v>1</v>
      </c>
      <c r="F1000" s="1">
        <v>38610</v>
      </c>
      <c r="G1000">
        <v>1</v>
      </c>
      <c r="H1000" s="1">
        <v>38245</v>
      </c>
      <c r="I1000" s="2">
        <v>28.648784197448403</v>
      </c>
      <c r="J1000" s="2">
        <v>35.439017182030057</v>
      </c>
      <c r="K1000" s="3">
        <v>568261100</v>
      </c>
      <c r="L1000" s="1">
        <v>38608</v>
      </c>
      <c r="M1000" s="2">
        <v>59.290000000000006</v>
      </c>
      <c r="N1000" s="2">
        <v>59.658311124950181</v>
      </c>
      <c r="O1000" s="3">
        <v>1172222590.0000002</v>
      </c>
      <c r="P1000">
        <f t="shared" si="15"/>
        <v>9.7534019146431685</v>
      </c>
    </row>
    <row r="1001" spans="1:16" x14ac:dyDescent="0.25">
      <c r="A1001">
        <v>20041</v>
      </c>
      <c r="B1001" t="s">
        <v>314</v>
      </c>
      <c r="C1001" t="s">
        <v>7</v>
      </c>
      <c r="D1001" t="b">
        <v>0</v>
      </c>
      <c r="E1001" s="2">
        <v>1</v>
      </c>
      <c r="F1001" s="1">
        <v>38644</v>
      </c>
      <c r="G1001">
        <v>1</v>
      </c>
      <c r="H1001" s="1">
        <v>38279</v>
      </c>
      <c r="I1001" s="2">
        <v>33.844984805880671</v>
      </c>
      <c r="J1001" s="2">
        <v>38.349812085500062</v>
      </c>
      <c r="K1001" s="3">
        <v>671330000</v>
      </c>
      <c r="L1001" s="1">
        <v>38642</v>
      </c>
      <c r="M1001" s="2">
        <v>54.14</v>
      </c>
      <c r="N1001" s="2">
        <v>52.606960480127782</v>
      </c>
      <c r="O1001" s="3">
        <v>1070564360</v>
      </c>
      <c r="P1001">
        <f t="shared" si="15"/>
        <v>6.4601039765384263</v>
      </c>
    </row>
    <row r="1002" spans="1:16" x14ac:dyDescent="0.25">
      <c r="A1002">
        <v>20042</v>
      </c>
      <c r="B1002" t="s">
        <v>314</v>
      </c>
      <c r="C1002" t="s">
        <v>7</v>
      </c>
      <c r="D1002" t="b">
        <v>0</v>
      </c>
      <c r="E1002" s="2">
        <v>1</v>
      </c>
      <c r="F1002" s="1">
        <v>38763</v>
      </c>
      <c r="G1002">
        <v>1</v>
      </c>
      <c r="H1002" s="1">
        <v>38398</v>
      </c>
      <c r="I1002" s="2">
        <v>40.166033438743682</v>
      </c>
      <c r="J1002" s="2">
        <v>45.825799633137173</v>
      </c>
      <c r="K1002" s="3">
        <v>797638800</v>
      </c>
      <c r="L1002" s="1">
        <v>38761</v>
      </c>
      <c r="M1002" s="2">
        <v>59.989999999999988</v>
      </c>
      <c r="N1002" s="2">
        <v>59.939802544865472</v>
      </c>
      <c r="O1002" s="3">
        <v>1186302250</v>
      </c>
      <c r="P1002">
        <f t="shared" si="15"/>
        <v>6.3101645398247674</v>
      </c>
    </row>
    <row r="1003" spans="1:16" x14ac:dyDescent="0.25">
      <c r="A1003">
        <v>20043</v>
      </c>
      <c r="B1003" t="s">
        <v>314</v>
      </c>
      <c r="C1003" t="s">
        <v>7</v>
      </c>
      <c r="D1003" t="b">
        <v>0</v>
      </c>
      <c r="E1003" s="2">
        <v>0.1</v>
      </c>
      <c r="F1003" s="1">
        <v>38845</v>
      </c>
      <c r="G1003">
        <v>1</v>
      </c>
      <c r="H1003" s="1">
        <v>38481</v>
      </c>
      <c r="I1003" s="2">
        <v>52.400000000000006</v>
      </c>
      <c r="J1003" s="2">
        <v>64.44859067442809</v>
      </c>
      <c r="K1003" s="3">
        <v>1036000400.0000001</v>
      </c>
      <c r="L1003" s="1">
        <v>38841</v>
      </c>
      <c r="M1003" s="2">
        <v>73.5</v>
      </c>
      <c r="N1003" s="2">
        <v>74.302053524907905</v>
      </c>
      <c r="O1003" s="3">
        <v>1453683000</v>
      </c>
      <c r="P1003">
        <f t="shared" si="15"/>
        <v>6.7163385984779813</v>
      </c>
    </row>
    <row r="1004" spans="1:16" x14ac:dyDescent="0.25">
      <c r="A1004">
        <v>20044</v>
      </c>
      <c r="B1004" t="s">
        <v>314</v>
      </c>
      <c r="C1004" t="s">
        <v>7</v>
      </c>
      <c r="D1004" t="b">
        <v>0</v>
      </c>
      <c r="E1004" s="2">
        <v>1</v>
      </c>
      <c r="F1004" s="1">
        <v>38884</v>
      </c>
      <c r="G1004">
        <v>1</v>
      </c>
      <c r="H1004" s="1">
        <v>38519</v>
      </c>
      <c r="I1004" s="2">
        <v>5.1878599420383722</v>
      </c>
      <c r="J1004" s="2">
        <v>5.5835558606147417</v>
      </c>
      <c r="K1004" s="3">
        <v>1066447740.0000001</v>
      </c>
      <c r="L1004" s="1">
        <v>38882</v>
      </c>
      <c r="M1004" s="2">
        <v>6.9</v>
      </c>
      <c r="N1004" s="2">
        <v>6.9749459395556039</v>
      </c>
      <c r="O1004" s="3">
        <v>1364661244.8</v>
      </c>
      <c r="P1004">
        <f t="shared" si="15"/>
        <v>0.54499110698047459</v>
      </c>
    </row>
    <row r="1005" spans="1:16" x14ac:dyDescent="0.25">
      <c r="A1005">
        <v>20045</v>
      </c>
      <c r="B1005" t="s">
        <v>314</v>
      </c>
      <c r="C1005" t="s">
        <v>7</v>
      </c>
      <c r="D1005" t="b">
        <v>0</v>
      </c>
      <c r="E1005" s="2">
        <v>1</v>
      </c>
      <c r="F1005" s="1">
        <v>38917</v>
      </c>
      <c r="G1005">
        <v>1</v>
      </c>
      <c r="H1005" s="1">
        <v>38552</v>
      </c>
      <c r="I1005" s="2">
        <v>5.1599682219198852</v>
      </c>
      <c r="J1005" s="2">
        <v>5.5253756345878742</v>
      </c>
      <c r="K1005" s="3">
        <v>1060714150.0000001</v>
      </c>
      <c r="L1005" s="1">
        <v>38915</v>
      </c>
      <c r="M1005" s="2">
        <v>7.3800000000000017</v>
      </c>
      <c r="N1005" s="2">
        <v>7.5251573558314311</v>
      </c>
      <c r="O1005" s="3">
        <v>1459874759.0400002</v>
      </c>
      <c r="P1005">
        <f t="shared" si="15"/>
        <v>0.70665806260508035</v>
      </c>
    </row>
    <row r="1006" spans="1:16" x14ac:dyDescent="0.25">
      <c r="A1006">
        <v>20046</v>
      </c>
      <c r="B1006" t="s">
        <v>314</v>
      </c>
      <c r="C1006" t="s">
        <v>7</v>
      </c>
      <c r="D1006" t="b">
        <v>0</v>
      </c>
      <c r="E1006" s="2">
        <v>1</v>
      </c>
      <c r="F1006" s="1">
        <v>39101</v>
      </c>
      <c r="G1006">
        <v>1</v>
      </c>
      <c r="H1006" s="1">
        <v>38736</v>
      </c>
      <c r="I1006" s="2">
        <v>5.8668790594056466</v>
      </c>
      <c r="J1006" s="2">
        <v>6.8483833649436283</v>
      </c>
      <c r="K1006" s="3">
        <v>1206275000</v>
      </c>
      <c r="L1006" s="1">
        <v>39099</v>
      </c>
      <c r="M1006" s="2">
        <v>6.4899999999999993</v>
      </c>
      <c r="N1006" s="2">
        <v>6.5480751619247535</v>
      </c>
      <c r="O1006" s="3">
        <v>1284598201.9200001</v>
      </c>
      <c r="P1006">
        <f t="shared" si="15"/>
        <v>0.19834555567932502</v>
      </c>
    </row>
    <row r="1007" spans="1:16" x14ac:dyDescent="0.25">
      <c r="A1007">
        <v>20047</v>
      </c>
      <c r="B1007" t="s">
        <v>314</v>
      </c>
      <c r="C1007" t="s">
        <v>7</v>
      </c>
      <c r="D1007" t="b">
        <v>0</v>
      </c>
      <c r="E1007" s="2">
        <v>1</v>
      </c>
      <c r="F1007" s="1">
        <v>39128</v>
      </c>
      <c r="G1007">
        <v>1</v>
      </c>
      <c r="H1007" s="1">
        <v>38763</v>
      </c>
      <c r="I1007" s="2">
        <v>6.2035032677322013</v>
      </c>
      <c r="J1007" s="2">
        <v>7.2017804403436401</v>
      </c>
      <c r="K1007" s="3">
        <v>1275681000</v>
      </c>
      <c r="L1007" s="1">
        <v>39126</v>
      </c>
      <c r="M1007" s="2">
        <v>7.0700000000000012</v>
      </c>
      <c r="N1007" s="2">
        <v>7.1074383592541786</v>
      </c>
      <c r="O1007" s="3">
        <v>1402581893.4400001</v>
      </c>
      <c r="P1007">
        <f t="shared" si="15"/>
        <v>0.27581447622678995</v>
      </c>
    </row>
    <row r="1008" spans="1:16" x14ac:dyDescent="0.25">
      <c r="A1008">
        <v>20048</v>
      </c>
      <c r="B1008" t="s">
        <v>314</v>
      </c>
      <c r="C1008" t="s">
        <v>7</v>
      </c>
      <c r="D1008" t="b">
        <v>0</v>
      </c>
      <c r="E1008" s="2">
        <v>1</v>
      </c>
      <c r="F1008" s="1">
        <v>39342</v>
      </c>
      <c r="G1008">
        <v>1</v>
      </c>
      <c r="H1008" s="1">
        <v>38978</v>
      </c>
      <c r="I1008" s="2">
        <v>6.4674767689830261</v>
      </c>
      <c r="J1008" s="2">
        <v>6.5965484177462796</v>
      </c>
      <c r="K1008" s="3">
        <v>1286577552</v>
      </c>
      <c r="L1008" s="1">
        <v>39338</v>
      </c>
      <c r="M1008" s="2">
        <v>5.55</v>
      </c>
      <c r="N1008" s="2">
        <v>5.4532830352677433</v>
      </c>
      <c r="O1008" s="3">
        <v>1101064500</v>
      </c>
      <c r="P1008">
        <f t="shared" si="15"/>
        <v>0.2920419259112591</v>
      </c>
    </row>
    <row r="1009" spans="1:16" x14ac:dyDescent="0.25">
      <c r="A1009">
        <v>20049</v>
      </c>
      <c r="B1009" t="s">
        <v>314</v>
      </c>
      <c r="C1009" t="s">
        <v>7</v>
      </c>
      <c r="D1009" t="b">
        <v>0</v>
      </c>
      <c r="E1009" s="2">
        <v>1</v>
      </c>
      <c r="F1009" s="1">
        <v>40494</v>
      </c>
      <c r="G1009">
        <v>1</v>
      </c>
      <c r="H1009" s="1">
        <v>40129</v>
      </c>
      <c r="I1009" s="2">
        <v>3.0207212756064834</v>
      </c>
      <c r="J1009" s="2">
        <v>2.7110102319555853</v>
      </c>
      <c r="K1009" s="3">
        <v>604684950.00000012</v>
      </c>
      <c r="L1009" s="1">
        <v>40492</v>
      </c>
      <c r="M1009" s="2">
        <v>3.6975000000000002</v>
      </c>
      <c r="N1009" s="2">
        <v>3.6574346970582696</v>
      </c>
      <c r="O1009" s="3">
        <v>733657950</v>
      </c>
      <c r="P1009">
        <f t="shared" si="15"/>
        <v>0.2154253587333114</v>
      </c>
    </row>
    <row r="1010" spans="1:16" x14ac:dyDescent="0.25">
      <c r="A1010">
        <v>20050</v>
      </c>
      <c r="B1010" t="s">
        <v>314</v>
      </c>
      <c r="C1010" t="s">
        <v>7</v>
      </c>
      <c r="D1010" t="b">
        <v>0</v>
      </c>
      <c r="E1010" s="2">
        <v>1</v>
      </c>
      <c r="F1010" s="1">
        <v>40567</v>
      </c>
      <c r="G1010">
        <v>1</v>
      </c>
      <c r="H1010" s="1">
        <v>40203</v>
      </c>
      <c r="I1010" s="2">
        <v>3.1223205966071932</v>
      </c>
      <c r="J1010" s="2">
        <v>3.0921427979298381</v>
      </c>
      <c r="K1010" s="3">
        <v>625023000.00000012</v>
      </c>
      <c r="L1010" s="1">
        <v>40563</v>
      </c>
      <c r="M1010" s="2">
        <v>3.6624999999999996</v>
      </c>
      <c r="N1010" s="2">
        <v>3.7237711301892222</v>
      </c>
      <c r="O1010" s="3">
        <v>799384575</v>
      </c>
      <c r="P1010">
        <f t="shared" si="15"/>
        <v>0.17194444441279219</v>
      </c>
    </row>
    <row r="1011" spans="1:16" x14ac:dyDescent="0.25">
      <c r="A1011">
        <v>20051</v>
      </c>
      <c r="B1011" t="s">
        <v>314</v>
      </c>
      <c r="C1011" t="s">
        <v>7</v>
      </c>
      <c r="D1011" t="b">
        <v>0</v>
      </c>
      <c r="E1011" s="2">
        <v>1</v>
      </c>
      <c r="F1011" s="1">
        <v>40592</v>
      </c>
      <c r="G1011">
        <v>1</v>
      </c>
      <c r="H1011" s="1">
        <v>40227</v>
      </c>
      <c r="I1011" s="2">
        <v>3.5906686860982724</v>
      </c>
      <c r="J1011" s="2">
        <v>3.8179875861980221</v>
      </c>
      <c r="K1011" s="3">
        <v>718776450</v>
      </c>
      <c r="L1011" s="1">
        <v>40590</v>
      </c>
      <c r="M1011" s="2">
        <v>3.9375000000000004</v>
      </c>
      <c r="N1011" s="2">
        <v>3.9190511320129251</v>
      </c>
      <c r="O1011" s="3">
        <v>867840750</v>
      </c>
      <c r="P1011">
        <f t="shared" si="15"/>
        <v>0.11039983605303363</v>
      </c>
    </row>
    <row r="1012" spans="1:16" x14ac:dyDescent="0.25">
      <c r="A1012">
        <v>20052</v>
      </c>
      <c r="B1012" t="s">
        <v>314</v>
      </c>
      <c r="C1012" t="s">
        <v>7</v>
      </c>
      <c r="D1012" t="b">
        <v>0</v>
      </c>
      <c r="E1012" s="2">
        <v>1</v>
      </c>
      <c r="F1012" s="1">
        <v>40644</v>
      </c>
      <c r="G1012">
        <v>1</v>
      </c>
      <c r="H1012" s="1">
        <v>40280</v>
      </c>
      <c r="I1012" s="2">
        <v>3.9747636801253474</v>
      </c>
      <c r="J1012" s="2">
        <v>3.8167878289526898</v>
      </c>
      <c r="K1012" s="3">
        <v>795664200</v>
      </c>
      <c r="L1012" s="1">
        <v>40640</v>
      </c>
      <c r="M1012" s="2">
        <v>4.2480000000000002</v>
      </c>
      <c r="N1012" s="2">
        <v>4.2712872393846606</v>
      </c>
      <c r="O1012" s="3">
        <v>936798729.98400009</v>
      </c>
      <c r="P1012">
        <f t="shared" si="15"/>
        <v>8.6973821880578561E-2</v>
      </c>
    </row>
    <row r="1013" spans="1:16" x14ac:dyDescent="0.25">
      <c r="A1013">
        <v>20053</v>
      </c>
      <c r="B1013" t="s">
        <v>315</v>
      </c>
      <c r="C1013" t="s">
        <v>7</v>
      </c>
      <c r="D1013" t="b">
        <v>0</v>
      </c>
      <c r="E1013" s="2">
        <v>0.95046900000000001</v>
      </c>
      <c r="F1013" s="1">
        <v>37935</v>
      </c>
      <c r="G1013">
        <v>1</v>
      </c>
      <c r="H1013" s="1">
        <v>37571</v>
      </c>
      <c r="I1013" s="2">
        <v>14.494385003638163</v>
      </c>
      <c r="J1013" s="2">
        <v>16.80002567506958</v>
      </c>
      <c r="K1013" s="3">
        <v>3570531020.7999997</v>
      </c>
      <c r="L1013" s="1">
        <v>37931</v>
      </c>
      <c r="M1013" s="2">
        <v>14.560000000000002</v>
      </c>
      <c r="N1013" s="2">
        <v>14.687655862799835</v>
      </c>
      <c r="O1013" s="3">
        <v>3442843156.48</v>
      </c>
      <c r="P1013">
        <f t="shared" si="15"/>
        <v>2.0885902023886915E-2</v>
      </c>
    </row>
    <row r="1014" spans="1:16" x14ac:dyDescent="0.25">
      <c r="A1014">
        <v>20054</v>
      </c>
      <c r="B1014" t="s">
        <v>316</v>
      </c>
      <c r="C1014" t="s">
        <v>7</v>
      </c>
      <c r="D1014" t="b">
        <v>0</v>
      </c>
      <c r="E1014" s="2">
        <v>0.60938400000000004</v>
      </c>
      <c r="F1014" s="1">
        <v>37557</v>
      </c>
      <c r="G1014">
        <v>1</v>
      </c>
      <c r="H1014" s="1">
        <v>37193</v>
      </c>
      <c r="I1014" s="2">
        <v>0.6</v>
      </c>
      <c r="J1014" s="2">
        <v>0.44785949695446359</v>
      </c>
      <c r="K1014" s="3">
        <v>24351600</v>
      </c>
      <c r="L1014" s="1">
        <v>37553</v>
      </c>
      <c r="M1014" s="2">
        <v>0.50900000000000001</v>
      </c>
      <c r="N1014" s="2">
        <v>0.51060002473547861</v>
      </c>
      <c r="O1014" s="3">
        <v>20658274</v>
      </c>
      <c r="P1014">
        <f t="shared" si="15"/>
        <v>2.8966199642724944E-2</v>
      </c>
    </row>
    <row r="1015" spans="1:16" x14ac:dyDescent="0.25">
      <c r="A1015">
        <v>20054</v>
      </c>
      <c r="B1015" t="s">
        <v>316</v>
      </c>
      <c r="C1015" t="s">
        <v>7</v>
      </c>
      <c r="D1015" t="b">
        <v>0</v>
      </c>
      <c r="E1015" s="2">
        <v>0.60938400000000004</v>
      </c>
      <c r="F1015" s="1">
        <v>37557</v>
      </c>
      <c r="G1015">
        <v>10</v>
      </c>
      <c r="H1015" s="1">
        <v>37193</v>
      </c>
      <c r="I1015" s="2">
        <v>0.6</v>
      </c>
      <c r="J1015" s="2">
        <v>0.44785949695446359</v>
      </c>
      <c r="K1015" s="3">
        <v>24351600</v>
      </c>
      <c r="L1015" s="1">
        <v>37553</v>
      </c>
      <c r="M1015" s="2">
        <v>0.50900000000000001</v>
      </c>
      <c r="N1015" s="2">
        <v>0.51060002473547861</v>
      </c>
      <c r="O1015" s="3">
        <v>20658274</v>
      </c>
      <c r="P1015">
        <f t="shared" si="15"/>
        <v>2.8966199642724944E-2</v>
      </c>
    </row>
    <row r="1016" spans="1:16" x14ac:dyDescent="0.25">
      <c r="A1016">
        <v>20055</v>
      </c>
      <c r="B1016" t="s">
        <v>316</v>
      </c>
      <c r="C1016" t="s">
        <v>7</v>
      </c>
      <c r="D1016" t="b">
        <v>0</v>
      </c>
      <c r="E1016" s="2">
        <v>1</v>
      </c>
      <c r="F1016" s="1">
        <v>38887</v>
      </c>
      <c r="G1016">
        <v>1</v>
      </c>
      <c r="H1016" s="1">
        <v>38523</v>
      </c>
      <c r="I1016" s="2">
        <v>0.53949999999999998</v>
      </c>
      <c r="J1016" s="2">
        <v>0.58747727424094909</v>
      </c>
      <c r="K1016" s="3">
        <v>70276888.5</v>
      </c>
      <c r="L1016" s="1">
        <v>38883</v>
      </c>
      <c r="M1016" s="2">
        <v>0.25380000000000003</v>
      </c>
      <c r="N1016" s="2">
        <v>0.25116270581313188</v>
      </c>
      <c r="O1016" s="3">
        <v>33072424.200000003</v>
      </c>
      <c r="P1016">
        <f t="shared" si="15"/>
        <v>9.0941134482708991E-2</v>
      </c>
    </row>
    <row r="1017" spans="1:16" x14ac:dyDescent="0.25">
      <c r="A1017">
        <v>20056</v>
      </c>
      <c r="B1017" t="s">
        <v>317</v>
      </c>
      <c r="C1017" t="s">
        <v>7</v>
      </c>
      <c r="D1017" t="b">
        <v>0</v>
      </c>
      <c r="E1017" s="2">
        <v>1</v>
      </c>
      <c r="F1017" s="1">
        <v>36549</v>
      </c>
      <c r="G1017">
        <v>1</v>
      </c>
      <c r="H1017" s="1">
        <v>36185</v>
      </c>
      <c r="I1017" s="2">
        <v>0.23</v>
      </c>
      <c r="J1017" s="2">
        <v>0.27985228007963348</v>
      </c>
      <c r="K1017" s="3">
        <v>23092690</v>
      </c>
      <c r="L1017" s="1">
        <v>36545</v>
      </c>
      <c r="M1017" s="2">
        <v>0.33800000000000002</v>
      </c>
      <c r="N1017" s="2">
        <v>0.34061141092966352</v>
      </c>
      <c r="O1017" s="3">
        <v>33936214</v>
      </c>
      <c r="P1017">
        <f t="shared" si="15"/>
        <v>3.4377467707849399E-2</v>
      </c>
    </row>
    <row r="1018" spans="1:16" x14ac:dyDescent="0.25">
      <c r="A1018">
        <v>20057</v>
      </c>
      <c r="B1018" t="s">
        <v>317</v>
      </c>
      <c r="C1018" t="s">
        <v>7</v>
      </c>
      <c r="D1018" t="b">
        <v>0</v>
      </c>
      <c r="E1018" s="2">
        <v>0.99932799999999999</v>
      </c>
      <c r="F1018" s="1">
        <v>37641</v>
      </c>
      <c r="G1018">
        <v>4</v>
      </c>
      <c r="H1018" s="1">
        <v>37277</v>
      </c>
      <c r="I1018" s="2">
        <v>0.35500000000000004</v>
      </c>
      <c r="J1018" s="2">
        <v>0.26220177540909378</v>
      </c>
      <c r="K1018" s="3">
        <v>60310950.000000007</v>
      </c>
      <c r="L1018" s="1">
        <v>37637</v>
      </c>
      <c r="M1018" s="2">
        <v>0.39300000000000002</v>
      </c>
      <c r="N1018" s="2">
        <v>0.37452013016628249</v>
      </c>
      <c r="O1018" s="3">
        <v>66766770</v>
      </c>
      <c r="P1018">
        <f t="shared" si="15"/>
        <v>1.2095775674984039E-2</v>
      </c>
    </row>
    <row r="1019" spans="1:16" x14ac:dyDescent="0.25">
      <c r="A1019">
        <v>20058</v>
      </c>
      <c r="B1019" t="s">
        <v>318</v>
      </c>
      <c r="C1019" t="s">
        <v>7</v>
      </c>
      <c r="D1019" t="b">
        <v>0</v>
      </c>
      <c r="E1019" s="2">
        <v>0.73307800000000001</v>
      </c>
      <c r="F1019" s="1">
        <v>38166</v>
      </c>
      <c r="G1019">
        <v>4</v>
      </c>
      <c r="H1019" s="1">
        <v>37802</v>
      </c>
      <c r="I1019" s="2">
        <v>1</v>
      </c>
      <c r="J1019" s="2">
        <v>1.1472050404258494</v>
      </c>
      <c r="K1019" s="3">
        <v>52000000</v>
      </c>
      <c r="L1019" s="1">
        <v>38162</v>
      </c>
      <c r="M1019" s="2">
        <v>1.262</v>
      </c>
      <c r="N1019" s="2">
        <v>1.269200530457429</v>
      </c>
      <c r="O1019" s="3">
        <v>65624000</v>
      </c>
      <c r="P1019">
        <f t="shared" si="15"/>
        <v>8.3397190180153166E-2</v>
      </c>
    </row>
    <row r="1020" spans="1:16" x14ac:dyDescent="0.25">
      <c r="A1020">
        <v>20059</v>
      </c>
      <c r="B1020" t="s">
        <v>319</v>
      </c>
      <c r="C1020" t="s">
        <v>7</v>
      </c>
      <c r="D1020" t="b">
        <v>0</v>
      </c>
      <c r="E1020" s="2">
        <v>0.97237899999999999</v>
      </c>
      <c r="F1020" s="1">
        <v>36437</v>
      </c>
      <c r="G1020">
        <v>1</v>
      </c>
      <c r="H1020" s="1">
        <v>36073</v>
      </c>
      <c r="I1020" s="2">
        <v>3.9947744423978673</v>
      </c>
      <c r="J1020" s="2">
        <v>5.5710734443887162</v>
      </c>
      <c r="K1020" s="3">
        <v>219065444.79850435</v>
      </c>
      <c r="L1020" s="1">
        <v>36433</v>
      </c>
      <c r="M1020" s="2">
        <v>12.09</v>
      </c>
      <c r="N1020" s="2">
        <v>12.161933292297501</v>
      </c>
      <c r="O1020" s="3">
        <v>930930000</v>
      </c>
      <c r="P1020">
        <f t="shared" si="15"/>
        <v>2.5767903258724485</v>
      </c>
    </row>
    <row r="1021" spans="1:16" x14ac:dyDescent="0.25">
      <c r="A1021">
        <v>20060</v>
      </c>
      <c r="B1021" t="s">
        <v>320</v>
      </c>
      <c r="C1021" t="s">
        <v>7</v>
      </c>
      <c r="D1021" t="b">
        <v>0</v>
      </c>
      <c r="E1021" s="2">
        <v>1</v>
      </c>
      <c r="F1021" s="1">
        <v>38079</v>
      </c>
      <c r="G1021">
        <v>1</v>
      </c>
      <c r="H1021" s="1">
        <v>37886</v>
      </c>
      <c r="I1021" s="2">
        <v>12.15</v>
      </c>
      <c r="J1021" s="2">
        <v>13.300591585854558</v>
      </c>
      <c r="K1021" s="3">
        <v>6945996758.4000006</v>
      </c>
      <c r="L1021" s="1">
        <v>38077</v>
      </c>
      <c r="M1021" s="2">
        <v>14.540000000000001</v>
      </c>
      <c r="N1021" s="2">
        <v>14.930637801296909</v>
      </c>
      <c r="O1021" s="3">
        <v>8312328631.0400009</v>
      </c>
      <c r="P1021">
        <f t="shared" si="15"/>
        <v>0.76076062797925992</v>
      </c>
    </row>
    <row r="1022" spans="1:16" x14ac:dyDescent="0.25">
      <c r="A1022">
        <v>20063</v>
      </c>
      <c r="B1022" t="s">
        <v>298</v>
      </c>
      <c r="C1022" t="s">
        <v>7</v>
      </c>
      <c r="D1022" t="b">
        <v>0</v>
      </c>
      <c r="E1022" s="2">
        <v>0.70283200000000001</v>
      </c>
      <c r="F1022" s="1">
        <v>37438</v>
      </c>
      <c r="G1022">
        <v>4</v>
      </c>
      <c r="H1022" s="1">
        <v>37074</v>
      </c>
      <c r="I1022" s="2">
        <v>1.4169976294628333</v>
      </c>
      <c r="J1022" s="2">
        <v>1.0498258255180921</v>
      </c>
      <c r="K1022" s="3">
        <v>2194141522.6998715</v>
      </c>
      <c r="L1022" s="1">
        <v>37434</v>
      </c>
      <c r="M1022" s="2">
        <v>0.63999855392068261</v>
      </c>
      <c r="N1022" s="2">
        <v>0.66361507825304322</v>
      </c>
      <c r="O1022" s="3">
        <v>1238210301.7788222</v>
      </c>
      <c r="P1022">
        <f t="shared" si="15"/>
        <v>0.24732648730073256</v>
      </c>
    </row>
    <row r="1023" spans="1:16" x14ac:dyDescent="0.25">
      <c r="A1023">
        <v>20063</v>
      </c>
      <c r="B1023" t="s">
        <v>298</v>
      </c>
      <c r="C1023" t="s">
        <v>7</v>
      </c>
      <c r="D1023" t="b">
        <v>0</v>
      </c>
      <c r="E1023" s="2">
        <v>0.70283200000000001</v>
      </c>
      <c r="F1023" s="1">
        <v>37438</v>
      </c>
      <c r="G1023">
        <v>5</v>
      </c>
      <c r="H1023" s="1">
        <v>37074</v>
      </c>
      <c r="I1023" s="2">
        <v>1.4169976294628333</v>
      </c>
      <c r="J1023" s="2">
        <v>1.0498258255180921</v>
      </c>
      <c r="K1023" s="3">
        <v>2194141522.6998715</v>
      </c>
      <c r="L1023" s="1">
        <v>37434</v>
      </c>
      <c r="M1023" s="2">
        <v>0.63999855392068261</v>
      </c>
      <c r="N1023" s="2">
        <v>0.66361507825304322</v>
      </c>
      <c r="O1023" s="3">
        <v>1238210301.7788222</v>
      </c>
      <c r="P1023">
        <f t="shared" si="15"/>
        <v>0.24732648730073256</v>
      </c>
    </row>
    <row r="1024" spans="1:16" x14ac:dyDescent="0.25">
      <c r="A1024">
        <v>20064</v>
      </c>
      <c r="B1024" t="s">
        <v>298</v>
      </c>
      <c r="C1024" t="s">
        <v>7</v>
      </c>
      <c r="D1024" t="b">
        <v>0</v>
      </c>
      <c r="E1024" s="2">
        <v>0.25776500000000002</v>
      </c>
      <c r="F1024" s="1">
        <v>38670</v>
      </c>
      <c r="G1024">
        <v>4</v>
      </c>
      <c r="H1024" s="1">
        <v>38306</v>
      </c>
      <c r="I1024" s="2">
        <v>7.7999969012586048</v>
      </c>
      <c r="J1024" s="2">
        <v>8.8652067599885314</v>
      </c>
      <c r="K1024" s="3">
        <v>1007150709.0045086</v>
      </c>
      <c r="L1024" s="1">
        <v>38665</v>
      </c>
      <c r="M1024" s="2">
        <v>6.1299973660698139</v>
      </c>
      <c r="N1024" s="2">
        <v>6.1779126541775966</v>
      </c>
      <c r="O1024" s="3">
        <v>791554299.88586307</v>
      </c>
      <c r="P1024">
        <f t="shared" si="15"/>
        <v>0.53157736197292738</v>
      </c>
    </row>
    <row r="1025" spans="1:16" x14ac:dyDescent="0.25">
      <c r="A1025">
        <v>20065</v>
      </c>
      <c r="B1025" t="s">
        <v>321</v>
      </c>
      <c r="C1025" t="s">
        <v>7</v>
      </c>
      <c r="D1025" t="b">
        <v>0</v>
      </c>
      <c r="E1025" s="2">
        <v>1</v>
      </c>
      <c r="F1025" s="1">
        <v>38544</v>
      </c>
      <c r="G1025">
        <v>1</v>
      </c>
      <c r="H1025" s="1">
        <v>38180</v>
      </c>
      <c r="I1025" s="2">
        <v>3.5948255808762881</v>
      </c>
      <c r="J1025" s="2">
        <v>4.2763696380341134</v>
      </c>
      <c r="K1025" s="3">
        <v>523772700.00000006</v>
      </c>
      <c r="L1025" s="1">
        <v>38540</v>
      </c>
      <c r="M1025" s="2">
        <v>5.2600000000000007</v>
      </c>
      <c r="N1025" s="2">
        <v>5.3906984156279067</v>
      </c>
      <c r="O1025" s="3">
        <v>758965400.00000012</v>
      </c>
      <c r="P1025">
        <f t="shared" si="15"/>
        <v>0.53004147982742866</v>
      </c>
    </row>
    <row r="1026" spans="1:16" x14ac:dyDescent="0.25">
      <c r="A1026">
        <v>20066</v>
      </c>
      <c r="B1026" t="s">
        <v>321</v>
      </c>
      <c r="C1026" t="s">
        <v>7</v>
      </c>
      <c r="D1026" t="b">
        <v>0</v>
      </c>
      <c r="E1026" s="2">
        <v>1</v>
      </c>
      <c r="F1026" s="1">
        <v>38905</v>
      </c>
      <c r="G1026">
        <v>1</v>
      </c>
      <c r="H1026" s="1">
        <v>38540</v>
      </c>
      <c r="I1026" s="2">
        <v>5.1945364022725018</v>
      </c>
      <c r="J1026" s="2">
        <v>5.8802460857012973</v>
      </c>
      <c r="K1026" s="3">
        <v>758965400.00000012</v>
      </c>
      <c r="L1026" s="1">
        <v>38903</v>
      </c>
      <c r="M1026" s="2">
        <v>8.0200000000000014</v>
      </c>
      <c r="N1026" s="2">
        <v>8.0701750044466447</v>
      </c>
      <c r="O1026" s="3">
        <v>1157919644.1599998</v>
      </c>
      <c r="P1026">
        <f t="shared" si="15"/>
        <v>0.89937299620908417</v>
      </c>
    </row>
    <row r="1027" spans="1:16" x14ac:dyDescent="0.25">
      <c r="A1027">
        <v>20067</v>
      </c>
      <c r="B1027" t="s">
        <v>321</v>
      </c>
      <c r="C1027" t="s">
        <v>7</v>
      </c>
      <c r="D1027" t="b">
        <v>0</v>
      </c>
      <c r="E1027" s="2">
        <v>1</v>
      </c>
      <c r="F1027" s="1">
        <v>39248</v>
      </c>
      <c r="G1027">
        <v>1</v>
      </c>
      <c r="H1027" s="1">
        <v>38883</v>
      </c>
      <c r="I1027" s="2">
        <v>8.0047840511747417</v>
      </c>
      <c r="J1027" s="2">
        <v>9.7123862827309235</v>
      </c>
      <c r="K1027" s="3">
        <v>1175245125.1200001</v>
      </c>
      <c r="L1027" s="1">
        <v>39246</v>
      </c>
      <c r="M1027" s="2">
        <v>11.92</v>
      </c>
      <c r="N1027" s="2">
        <v>12.252229446407764</v>
      </c>
      <c r="O1027" s="3">
        <v>1725455664.6400001</v>
      </c>
      <c r="P1027">
        <f t="shared" ref="P1027:P1090" si="16">ABS(I1027-M1027)/PI()</f>
        <v>1.2462519430555301</v>
      </c>
    </row>
    <row r="1028" spans="1:16" x14ac:dyDescent="0.25">
      <c r="A1028">
        <v>20068</v>
      </c>
      <c r="B1028" t="s">
        <v>321</v>
      </c>
      <c r="C1028" t="s">
        <v>7</v>
      </c>
      <c r="D1028" t="b">
        <v>0</v>
      </c>
      <c r="E1028" s="2">
        <v>1</v>
      </c>
      <c r="F1028" s="1">
        <v>39584</v>
      </c>
      <c r="G1028">
        <v>1</v>
      </c>
      <c r="H1028" s="1">
        <v>39218</v>
      </c>
      <c r="I1028" s="2">
        <v>11.949999990269461</v>
      </c>
      <c r="J1028" s="2">
        <v>9.3804240732759148</v>
      </c>
      <c r="K1028" s="3">
        <v>1765986502.4000001</v>
      </c>
      <c r="L1028" s="1">
        <v>39582</v>
      </c>
      <c r="M1028" s="2">
        <v>6.9350000000000014</v>
      </c>
      <c r="N1028" s="2">
        <v>6.9580005777631246</v>
      </c>
      <c r="O1028" s="3">
        <v>981635380.00000012</v>
      </c>
      <c r="P1028">
        <f t="shared" si="16"/>
        <v>1.5963240761143831</v>
      </c>
    </row>
    <row r="1029" spans="1:16" x14ac:dyDescent="0.25">
      <c r="A1029">
        <v>20069</v>
      </c>
      <c r="B1029" t="s">
        <v>321</v>
      </c>
      <c r="C1029" t="s">
        <v>7</v>
      </c>
      <c r="D1029" t="b">
        <v>0</v>
      </c>
      <c r="E1029" s="2">
        <v>1</v>
      </c>
      <c r="F1029" s="1">
        <v>39638</v>
      </c>
      <c r="G1029">
        <v>1</v>
      </c>
      <c r="H1029" s="1">
        <v>39272</v>
      </c>
      <c r="I1029" s="2">
        <v>12.900122940315473</v>
      </c>
      <c r="J1029" s="2">
        <v>8.7237038669469378</v>
      </c>
      <c r="K1029" s="3">
        <v>1911980984.6400001</v>
      </c>
      <c r="L1029" s="1">
        <v>39636</v>
      </c>
      <c r="M1029" s="2">
        <v>5.2600000000000007</v>
      </c>
      <c r="N1029" s="2">
        <v>5.2379949072813012</v>
      </c>
      <c r="O1029" s="3">
        <v>749865600.00000012</v>
      </c>
      <c r="P1029">
        <f t="shared" si="16"/>
        <v>2.4319266635619861</v>
      </c>
    </row>
    <row r="1030" spans="1:16" x14ac:dyDescent="0.25">
      <c r="A1030">
        <v>20070</v>
      </c>
      <c r="B1030" t="s">
        <v>321</v>
      </c>
      <c r="C1030" t="s">
        <v>7</v>
      </c>
      <c r="D1030" t="b">
        <v>0</v>
      </c>
      <c r="E1030" s="2">
        <v>1</v>
      </c>
      <c r="F1030" s="1">
        <v>39979</v>
      </c>
      <c r="G1030">
        <v>1</v>
      </c>
      <c r="H1030" s="1">
        <v>39615</v>
      </c>
      <c r="I1030" s="2">
        <v>5.7733136081948357</v>
      </c>
      <c r="J1030" s="2">
        <v>3.7038208244263888</v>
      </c>
      <c r="K1030" s="3">
        <v>835401600</v>
      </c>
      <c r="L1030" s="1">
        <v>39975</v>
      </c>
      <c r="M1030" s="2">
        <v>7.3250000000000002</v>
      </c>
      <c r="N1030" s="2">
        <v>7.0351429264719174</v>
      </c>
      <c r="O1030" s="3">
        <v>1046075866.4</v>
      </c>
      <c r="P1030">
        <f t="shared" si="16"/>
        <v>0.49391711876843875</v>
      </c>
    </row>
    <row r="1031" spans="1:16" x14ac:dyDescent="0.25">
      <c r="A1031">
        <v>20071</v>
      </c>
      <c r="B1031" t="s">
        <v>322</v>
      </c>
      <c r="C1031" t="s">
        <v>7</v>
      </c>
      <c r="D1031" t="b">
        <v>0</v>
      </c>
      <c r="E1031" s="2">
        <v>0.91751000000000005</v>
      </c>
      <c r="F1031" s="1">
        <v>38131</v>
      </c>
      <c r="G1031">
        <v>1</v>
      </c>
      <c r="H1031" s="1">
        <v>37767</v>
      </c>
      <c r="I1031" s="2">
        <v>0.68600000000000017</v>
      </c>
      <c r="J1031" s="2">
        <v>0.7797593993981401</v>
      </c>
      <c r="K1031" s="3">
        <v>20154680</v>
      </c>
      <c r="L1031" s="1">
        <v>38127</v>
      </c>
      <c r="M1031" s="2">
        <v>0.6</v>
      </c>
      <c r="N1031" s="2">
        <v>0.59271459861437692</v>
      </c>
      <c r="O1031" s="3">
        <v>17628000</v>
      </c>
      <c r="P1031">
        <f t="shared" si="16"/>
        <v>2.7374650211806059E-2</v>
      </c>
    </row>
    <row r="1032" spans="1:16" x14ac:dyDescent="0.25">
      <c r="A1032">
        <v>20072</v>
      </c>
      <c r="B1032" t="s">
        <v>323</v>
      </c>
      <c r="C1032" t="s">
        <v>7</v>
      </c>
      <c r="D1032" t="b">
        <v>0</v>
      </c>
      <c r="E1032" s="2">
        <v>1</v>
      </c>
      <c r="F1032" s="1">
        <v>40389</v>
      </c>
      <c r="G1032">
        <v>1</v>
      </c>
      <c r="H1032" s="1">
        <v>40024</v>
      </c>
      <c r="I1032" s="2">
        <v>6.2359255988309785</v>
      </c>
      <c r="J1032" s="2">
        <v>6.2967194783204139</v>
      </c>
      <c r="K1032" s="3">
        <v>734109235.00000012</v>
      </c>
      <c r="L1032" s="1">
        <v>40387</v>
      </c>
      <c r="M1032" s="2">
        <v>8.4500000000000028</v>
      </c>
      <c r="N1032" s="2">
        <v>8.4257507093709076</v>
      </c>
      <c r="O1032" s="3">
        <v>940594850.00000012</v>
      </c>
      <c r="P1032">
        <f t="shared" si="16"/>
        <v>0.70476177063855661</v>
      </c>
    </row>
    <row r="1033" spans="1:16" x14ac:dyDescent="0.25">
      <c r="A1033">
        <v>20073</v>
      </c>
      <c r="B1033" t="s">
        <v>323</v>
      </c>
      <c r="C1033" t="s">
        <v>7</v>
      </c>
      <c r="D1033" t="b">
        <v>0</v>
      </c>
      <c r="E1033" s="2">
        <v>1</v>
      </c>
      <c r="F1033" s="1">
        <v>40424</v>
      </c>
      <c r="G1033">
        <v>1</v>
      </c>
      <c r="H1033" s="1">
        <v>40059</v>
      </c>
      <c r="I1033" s="2">
        <v>6.6094192472825686</v>
      </c>
      <c r="J1033" s="2">
        <v>6.2187189506307776</v>
      </c>
      <c r="K1033" s="3">
        <v>778077870</v>
      </c>
      <c r="L1033" s="1">
        <v>40422</v>
      </c>
      <c r="M1033" s="2">
        <v>8.7800000000000011</v>
      </c>
      <c r="N1033" s="2">
        <v>8.8963341508770775</v>
      </c>
      <c r="O1033" s="3">
        <v>977442280.00000012</v>
      </c>
      <c r="P1033">
        <f t="shared" si="16"/>
        <v>0.6909173123502127</v>
      </c>
    </row>
    <row r="1034" spans="1:16" x14ac:dyDescent="0.25">
      <c r="A1034">
        <v>20074</v>
      </c>
      <c r="B1034" t="s">
        <v>323</v>
      </c>
      <c r="C1034" t="s">
        <v>7</v>
      </c>
      <c r="D1034" t="b">
        <v>0</v>
      </c>
      <c r="E1034" s="2">
        <v>1</v>
      </c>
      <c r="F1034" s="1">
        <v>40472</v>
      </c>
      <c r="G1034">
        <v>1</v>
      </c>
      <c r="H1034" s="1">
        <v>40107</v>
      </c>
      <c r="I1034" s="2">
        <v>7.8386388497814732</v>
      </c>
      <c r="J1034" s="2">
        <v>7.0087814002797719</v>
      </c>
      <c r="K1034" s="3">
        <v>922784770.00000012</v>
      </c>
      <c r="L1034" s="1">
        <v>40470</v>
      </c>
      <c r="M1034" s="2">
        <v>9.5000000000000018</v>
      </c>
      <c r="N1034" s="2">
        <v>9.671334373828504</v>
      </c>
      <c r="O1034" s="3">
        <v>1057625500</v>
      </c>
      <c r="P1034">
        <f t="shared" si="16"/>
        <v>0.52882767863623137</v>
      </c>
    </row>
    <row r="1035" spans="1:16" x14ac:dyDescent="0.25">
      <c r="A1035">
        <v>20075</v>
      </c>
      <c r="B1035" t="s">
        <v>323</v>
      </c>
      <c r="C1035" t="s">
        <v>7</v>
      </c>
      <c r="D1035" t="b">
        <v>0</v>
      </c>
      <c r="E1035" s="2">
        <v>1</v>
      </c>
      <c r="F1035" s="1">
        <v>40506</v>
      </c>
      <c r="G1035">
        <v>1</v>
      </c>
      <c r="H1035" s="1">
        <v>40141</v>
      </c>
      <c r="I1035" s="2">
        <v>7.6637114448104739</v>
      </c>
      <c r="J1035" s="2">
        <v>6.7298087727757805</v>
      </c>
      <c r="K1035" s="3">
        <v>902191865</v>
      </c>
      <c r="L1035" s="1">
        <v>40504</v>
      </c>
      <c r="M1035" s="2">
        <v>9.0199999999999978</v>
      </c>
      <c r="N1035" s="2">
        <v>8.829165912370776</v>
      </c>
      <c r="O1035" s="3">
        <v>1004386020</v>
      </c>
      <c r="P1035">
        <f t="shared" si="16"/>
        <v>0.43172005563475524</v>
      </c>
    </row>
    <row r="1036" spans="1:16" x14ac:dyDescent="0.25">
      <c r="A1036">
        <v>20076</v>
      </c>
      <c r="B1036" t="s">
        <v>323</v>
      </c>
      <c r="C1036" t="s">
        <v>7</v>
      </c>
      <c r="D1036" t="b">
        <v>0</v>
      </c>
      <c r="E1036" s="2">
        <v>1</v>
      </c>
      <c r="F1036" s="1">
        <v>40591</v>
      </c>
      <c r="G1036">
        <v>1</v>
      </c>
      <c r="H1036" s="1">
        <v>40226</v>
      </c>
      <c r="I1036" s="2">
        <v>6.8930853093976996</v>
      </c>
      <c r="J1036" s="2">
        <v>7.3794260202568607</v>
      </c>
      <c r="K1036" s="3">
        <v>811471770</v>
      </c>
      <c r="L1036" s="1">
        <v>40589</v>
      </c>
      <c r="M1036" s="2">
        <v>10.32</v>
      </c>
      <c r="N1036" s="2">
        <v>10.480317562967112</v>
      </c>
      <c r="O1036" s="3">
        <v>1149627360</v>
      </c>
      <c r="P1036">
        <f t="shared" si="16"/>
        <v>1.0908208251271787</v>
      </c>
    </row>
    <row r="1037" spans="1:16" x14ac:dyDescent="0.25">
      <c r="A1037">
        <v>20077</v>
      </c>
      <c r="B1037" t="s">
        <v>323</v>
      </c>
      <c r="C1037" t="s">
        <v>7</v>
      </c>
      <c r="D1037" t="b">
        <v>0</v>
      </c>
      <c r="E1037" s="2">
        <v>1</v>
      </c>
      <c r="F1037" s="1">
        <v>40617</v>
      </c>
      <c r="G1037">
        <v>1</v>
      </c>
      <c r="H1037" s="1">
        <v>40252</v>
      </c>
      <c r="I1037" s="2">
        <v>7.758266798848851</v>
      </c>
      <c r="J1037" s="2">
        <v>7.4087860118599433</v>
      </c>
      <c r="K1037" s="3">
        <v>913323165</v>
      </c>
      <c r="L1037" s="1">
        <v>40613</v>
      </c>
      <c r="M1037" s="2">
        <v>10.48</v>
      </c>
      <c r="N1037" s="2">
        <v>10.241466732409339</v>
      </c>
      <c r="O1037" s="3">
        <v>1168278960</v>
      </c>
      <c r="P1037">
        <f t="shared" si="16"/>
        <v>0.8663545854810667</v>
      </c>
    </row>
    <row r="1038" spans="1:16" x14ac:dyDescent="0.25">
      <c r="A1038">
        <v>20078</v>
      </c>
      <c r="B1038" t="s">
        <v>323</v>
      </c>
      <c r="C1038" t="s">
        <v>7</v>
      </c>
      <c r="D1038" t="b">
        <v>0</v>
      </c>
      <c r="E1038" s="2">
        <v>1</v>
      </c>
      <c r="F1038" s="1">
        <v>40722</v>
      </c>
      <c r="G1038">
        <v>1</v>
      </c>
      <c r="H1038" s="1">
        <v>40357</v>
      </c>
      <c r="I1038" s="2">
        <v>7.6782524191057462</v>
      </c>
      <c r="J1038" s="2">
        <v>7.4204380181687579</v>
      </c>
      <c r="K1038" s="3">
        <v>898295910</v>
      </c>
      <c r="L1038" s="1">
        <v>40718</v>
      </c>
      <c r="M1038" s="2">
        <v>8.4600000000000026</v>
      </c>
      <c r="N1038" s="2">
        <v>8.5926438053790388</v>
      </c>
      <c r="O1038" s="3">
        <v>944372880.00000012</v>
      </c>
      <c r="P1038">
        <f t="shared" si="16"/>
        <v>0.24883798349890446</v>
      </c>
    </row>
    <row r="1039" spans="1:16" x14ac:dyDescent="0.25">
      <c r="A1039">
        <v>20079</v>
      </c>
      <c r="B1039" t="s">
        <v>324</v>
      </c>
      <c r="C1039" t="s">
        <v>7</v>
      </c>
      <c r="D1039" t="b">
        <v>0</v>
      </c>
      <c r="E1039" s="2">
        <v>0.94290600000000002</v>
      </c>
      <c r="F1039" s="1">
        <v>36318</v>
      </c>
      <c r="G1039">
        <v>1</v>
      </c>
      <c r="H1039" s="1">
        <v>35954</v>
      </c>
      <c r="I1039" s="2">
        <v>17.493688410784543</v>
      </c>
      <c r="J1039" s="2">
        <v>16.813680354822999</v>
      </c>
      <c r="K1039" s="3">
        <v>780133662</v>
      </c>
      <c r="L1039" s="1">
        <v>36314</v>
      </c>
      <c r="M1039" s="2">
        <v>22.300000000000004</v>
      </c>
      <c r="N1039" s="2">
        <v>22.314667232380696</v>
      </c>
      <c r="O1039" s="3">
        <v>1075350600</v>
      </c>
      <c r="P1039">
        <f t="shared" si="16"/>
        <v>1.5298964949270075</v>
      </c>
    </row>
    <row r="1040" spans="1:16" x14ac:dyDescent="0.25">
      <c r="A1040">
        <v>20079</v>
      </c>
      <c r="B1040" t="s">
        <v>324</v>
      </c>
      <c r="C1040" t="s">
        <v>7</v>
      </c>
      <c r="D1040" t="b">
        <v>0</v>
      </c>
      <c r="E1040" s="2">
        <v>0.94290600000000002</v>
      </c>
      <c r="F1040" s="1">
        <v>36318</v>
      </c>
      <c r="G1040">
        <v>5</v>
      </c>
      <c r="H1040" s="1">
        <v>35954</v>
      </c>
      <c r="I1040" s="2">
        <v>17.493688410784543</v>
      </c>
      <c r="J1040" s="2">
        <v>16.813680354822999</v>
      </c>
      <c r="K1040" s="3">
        <v>780133662</v>
      </c>
      <c r="L1040" s="1">
        <v>36314</v>
      </c>
      <c r="M1040" s="2">
        <v>22.300000000000004</v>
      </c>
      <c r="N1040" s="2">
        <v>22.314667232380696</v>
      </c>
      <c r="O1040" s="3">
        <v>1075350600</v>
      </c>
      <c r="P1040">
        <f t="shared" si="16"/>
        <v>1.5298964949270075</v>
      </c>
    </row>
    <row r="1041" spans="1:16" x14ac:dyDescent="0.25">
      <c r="A1041">
        <v>20080</v>
      </c>
      <c r="B1041" t="s">
        <v>324</v>
      </c>
      <c r="C1041" t="s">
        <v>7</v>
      </c>
      <c r="D1041" t="b">
        <v>0</v>
      </c>
      <c r="E1041" s="2">
        <v>1</v>
      </c>
      <c r="F1041" s="1">
        <v>37011</v>
      </c>
      <c r="G1041">
        <v>1</v>
      </c>
      <c r="H1041" s="1">
        <v>36648</v>
      </c>
      <c r="I1041" s="2">
        <v>26.381820269970511</v>
      </c>
      <c r="J1041" s="2">
        <v>23.4982254829822</v>
      </c>
      <c r="K1041" s="3">
        <v>1410360000</v>
      </c>
      <c r="L1041" s="1">
        <v>37007</v>
      </c>
      <c r="M1041" s="2">
        <v>15.389999999999999</v>
      </c>
      <c r="N1041" s="2">
        <v>15.807416877125137</v>
      </c>
      <c r="O1041" s="3">
        <v>891788940</v>
      </c>
      <c r="P1041">
        <f t="shared" si="16"/>
        <v>3.498805059086997</v>
      </c>
    </row>
    <row r="1042" spans="1:16" x14ac:dyDescent="0.25">
      <c r="A1042">
        <v>20081</v>
      </c>
      <c r="B1042" t="s">
        <v>324</v>
      </c>
      <c r="C1042" t="s">
        <v>7</v>
      </c>
      <c r="D1042" t="b">
        <v>0</v>
      </c>
      <c r="E1042" s="2">
        <v>0.962314</v>
      </c>
      <c r="F1042" s="1">
        <v>37501</v>
      </c>
      <c r="G1042">
        <v>1</v>
      </c>
      <c r="H1042" s="1">
        <v>37137</v>
      </c>
      <c r="I1042" s="2">
        <v>10.18</v>
      </c>
      <c r="J1042" s="2">
        <v>7.4637399241889124</v>
      </c>
      <c r="K1042" s="3">
        <v>992458380</v>
      </c>
      <c r="L1042" s="1">
        <v>37497</v>
      </c>
      <c r="M1042" s="2">
        <v>7.04</v>
      </c>
      <c r="N1042" s="2">
        <v>6.9770473488430742</v>
      </c>
      <c r="O1042" s="3">
        <v>686407040</v>
      </c>
      <c r="P1042">
        <f t="shared" si="16"/>
        <v>0.9994930426171027</v>
      </c>
    </row>
    <row r="1043" spans="1:16" x14ac:dyDescent="0.25">
      <c r="A1043">
        <v>20082</v>
      </c>
      <c r="B1043" t="s">
        <v>325</v>
      </c>
      <c r="C1043" t="s">
        <v>43</v>
      </c>
      <c r="D1043" t="b">
        <v>0</v>
      </c>
      <c r="E1043" s="2">
        <v>1</v>
      </c>
      <c r="F1043" s="1">
        <v>36207</v>
      </c>
      <c r="G1043">
        <v>1</v>
      </c>
      <c r="J1043" s="2" t="s">
        <v>8</v>
      </c>
      <c r="L1043" s="1">
        <v>36203</v>
      </c>
      <c r="M1043" s="2">
        <v>1.81</v>
      </c>
      <c r="N1043" s="2">
        <v>1.8036822550915872</v>
      </c>
      <c r="O1043" s="3">
        <v>21104600</v>
      </c>
      <c r="P1043">
        <f t="shared" si="16"/>
        <v>0.57614089399266111</v>
      </c>
    </row>
    <row r="1044" spans="1:16" x14ac:dyDescent="0.25">
      <c r="A1044">
        <v>20083</v>
      </c>
      <c r="B1044" t="s">
        <v>325</v>
      </c>
      <c r="C1044" t="s">
        <v>43</v>
      </c>
      <c r="D1044" t="b">
        <v>0</v>
      </c>
      <c r="E1044" s="2">
        <v>1</v>
      </c>
      <c r="F1044" s="1">
        <v>36335</v>
      </c>
      <c r="G1044">
        <v>1</v>
      </c>
      <c r="J1044" s="2" t="s">
        <v>8</v>
      </c>
      <c r="L1044" s="1">
        <v>36333</v>
      </c>
      <c r="M1044" s="2">
        <v>1.5850000000000002</v>
      </c>
      <c r="N1044" s="2">
        <v>1.5834378905990261</v>
      </c>
      <c r="O1044" s="3">
        <v>18544500.000000004</v>
      </c>
      <c r="P1044">
        <f t="shared" si="16"/>
        <v>0.50452116960130833</v>
      </c>
    </row>
    <row r="1045" spans="1:16" x14ac:dyDescent="0.25">
      <c r="A1045">
        <v>20084</v>
      </c>
      <c r="B1045" t="s">
        <v>325</v>
      </c>
      <c r="C1045" t="s">
        <v>43</v>
      </c>
      <c r="D1045" t="b">
        <v>0</v>
      </c>
      <c r="E1045" s="2">
        <v>1</v>
      </c>
      <c r="F1045" s="1">
        <v>36493</v>
      </c>
      <c r="G1045">
        <v>1</v>
      </c>
      <c r="H1045" s="1">
        <v>36192</v>
      </c>
      <c r="I1045" s="2">
        <v>1.99</v>
      </c>
      <c r="J1045" s="2">
        <v>1.9954942988393449</v>
      </c>
      <c r="K1045" s="3">
        <v>23203400</v>
      </c>
      <c r="L1045" s="1">
        <v>36489</v>
      </c>
      <c r="M1045" s="2">
        <v>1.595</v>
      </c>
      <c r="N1045" s="2">
        <v>1.6005893485819458</v>
      </c>
      <c r="O1045" s="3">
        <v>20655250</v>
      </c>
      <c r="P1045">
        <f t="shared" si="16"/>
        <v>0.12573240504259733</v>
      </c>
    </row>
    <row r="1046" spans="1:16" x14ac:dyDescent="0.25">
      <c r="A1046">
        <v>20085</v>
      </c>
      <c r="B1046" t="s">
        <v>326</v>
      </c>
      <c r="C1046" t="s">
        <v>7</v>
      </c>
      <c r="D1046" t="b">
        <v>0</v>
      </c>
      <c r="E1046" s="2">
        <v>1</v>
      </c>
      <c r="F1046" s="1">
        <v>39008</v>
      </c>
      <c r="G1046">
        <v>1</v>
      </c>
      <c r="H1046" s="1">
        <v>38643</v>
      </c>
      <c r="I1046" s="2">
        <v>8.4256762442829611</v>
      </c>
      <c r="J1046" s="2">
        <v>10.123085113087495</v>
      </c>
      <c r="K1046" s="3">
        <v>1575024394.4000001</v>
      </c>
      <c r="L1046" s="1">
        <v>39006</v>
      </c>
      <c r="M1046" s="2">
        <v>14.690000000000001</v>
      </c>
      <c r="N1046" s="2">
        <v>14.626564921401664</v>
      </c>
      <c r="O1046" s="3">
        <v>2667101827.5200005</v>
      </c>
      <c r="P1046">
        <f t="shared" si="16"/>
        <v>1.9939961817007072</v>
      </c>
    </row>
    <row r="1047" spans="1:16" x14ac:dyDescent="0.25">
      <c r="A1047">
        <v>20086</v>
      </c>
      <c r="B1047" t="s">
        <v>326</v>
      </c>
      <c r="C1047" t="s">
        <v>7</v>
      </c>
      <c r="D1047" t="b">
        <v>0</v>
      </c>
      <c r="E1047" s="2">
        <v>1</v>
      </c>
      <c r="F1047" s="1">
        <v>39512</v>
      </c>
      <c r="G1047">
        <v>1</v>
      </c>
      <c r="H1047" s="1">
        <v>39146</v>
      </c>
      <c r="I1047" s="2">
        <v>11.641116203707252</v>
      </c>
      <c r="J1047" s="2">
        <v>9.6946163888283881</v>
      </c>
      <c r="K1047" s="3">
        <v>2188446595.8400002</v>
      </c>
      <c r="L1047" s="1">
        <v>39510</v>
      </c>
      <c r="M1047" s="2">
        <v>8.6100000000000012</v>
      </c>
      <c r="N1047" s="2">
        <v>8.6799822746827306</v>
      </c>
      <c r="O1047" s="3">
        <v>1572831818.8800001</v>
      </c>
      <c r="P1047">
        <f t="shared" si="16"/>
        <v>0.9648342538118988</v>
      </c>
    </row>
    <row r="1048" spans="1:16" x14ac:dyDescent="0.25">
      <c r="A1048">
        <v>20087</v>
      </c>
      <c r="B1048" t="s">
        <v>327</v>
      </c>
      <c r="C1048" t="s">
        <v>7</v>
      </c>
      <c r="D1048" t="b">
        <v>0</v>
      </c>
      <c r="E1048" s="2">
        <v>0.64287300000000003</v>
      </c>
      <c r="F1048" s="1">
        <v>39209</v>
      </c>
      <c r="G1048">
        <v>1</v>
      </c>
      <c r="H1048" s="1">
        <v>38845</v>
      </c>
      <c r="I1048" s="2">
        <v>5.9700000000000015</v>
      </c>
      <c r="J1048" s="2">
        <v>6.8055792378302167</v>
      </c>
      <c r="K1048" s="3">
        <v>29963430.000000004</v>
      </c>
      <c r="L1048" s="1">
        <v>39205</v>
      </c>
      <c r="M1048" s="2">
        <v>8.5550000000000015</v>
      </c>
      <c r="N1048" s="2">
        <v>8.6065576038986737</v>
      </c>
      <c r="O1048" s="3">
        <v>42937545</v>
      </c>
      <c r="P1048">
        <f t="shared" si="16"/>
        <v>0.82283105578509885</v>
      </c>
    </row>
    <row r="1049" spans="1:16" x14ac:dyDescent="0.25">
      <c r="A1049">
        <v>20088</v>
      </c>
      <c r="B1049" t="s">
        <v>327</v>
      </c>
      <c r="C1049" t="s">
        <v>7</v>
      </c>
      <c r="D1049" t="b">
        <v>0</v>
      </c>
      <c r="E1049" s="2">
        <v>0.576326</v>
      </c>
      <c r="F1049" s="1">
        <v>40028</v>
      </c>
      <c r="G1049">
        <v>1</v>
      </c>
      <c r="H1049" s="1">
        <v>39664</v>
      </c>
      <c r="I1049" s="2">
        <v>1.8760000000000003</v>
      </c>
      <c r="J1049" s="2">
        <v>1.4100526113589851</v>
      </c>
      <c r="K1049" s="3">
        <v>18795644</v>
      </c>
      <c r="L1049" s="1">
        <v>40024</v>
      </c>
      <c r="M1049" s="2">
        <v>1.0310000000000001</v>
      </c>
      <c r="N1049" s="2">
        <v>1.0357462864938085</v>
      </c>
      <c r="O1049" s="3">
        <v>13373101.000000002</v>
      </c>
      <c r="P1049">
        <f t="shared" si="16"/>
        <v>0.2689718538253032</v>
      </c>
    </row>
    <row r="1050" spans="1:16" x14ac:dyDescent="0.25">
      <c r="A1050">
        <v>20089</v>
      </c>
      <c r="B1050" t="s">
        <v>80</v>
      </c>
      <c r="C1050" t="s">
        <v>7</v>
      </c>
      <c r="D1050" t="b">
        <v>0</v>
      </c>
      <c r="E1050" s="2">
        <v>0.30723899999999998</v>
      </c>
      <c r="F1050" s="1">
        <v>37095</v>
      </c>
      <c r="G1050">
        <v>1</v>
      </c>
      <c r="H1050" s="1">
        <v>36731</v>
      </c>
      <c r="I1050" s="2">
        <v>0.99026086291968507</v>
      </c>
      <c r="J1050" s="2">
        <v>0.74459097049423018</v>
      </c>
      <c r="K1050" s="3">
        <v>16330000</v>
      </c>
      <c r="L1050" s="1">
        <v>37091</v>
      </c>
      <c r="M1050" s="2">
        <v>1.5199999999999998</v>
      </c>
      <c r="N1050" s="2">
        <v>1.5226011501504946</v>
      </c>
      <c r="O1050" s="3">
        <v>24821600</v>
      </c>
      <c r="P1050">
        <f t="shared" si="16"/>
        <v>0.16862120443113446</v>
      </c>
    </row>
    <row r="1051" spans="1:16" x14ac:dyDescent="0.25">
      <c r="A1051">
        <v>20090</v>
      </c>
      <c r="B1051" t="s">
        <v>80</v>
      </c>
      <c r="C1051" t="s">
        <v>7</v>
      </c>
      <c r="D1051" t="b">
        <v>0</v>
      </c>
      <c r="E1051" s="2">
        <v>0.77459599999999995</v>
      </c>
      <c r="F1051" s="1">
        <v>37697</v>
      </c>
      <c r="G1051">
        <v>1</v>
      </c>
      <c r="H1051" s="1">
        <v>37333</v>
      </c>
      <c r="I1051" s="2">
        <v>0.38692268036036193</v>
      </c>
      <c r="J1051" s="2">
        <v>0.26184734267701082</v>
      </c>
      <c r="K1051" s="3">
        <v>32088450</v>
      </c>
      <c r="L1051" s="1">
        <v>37693</v>
      </c>
      <c r="M1051" s="2">
        <v>0.32500000000000007</v>
      </c>
      <c r="N1051" s="2">
        <v>0.34530322410895847</v>
      </c>
      <c r="O1051" s="3">
        <v>26536250</v>
      </c>
      <c r="P1051">
        <f t="shared" si="16"/>
        <v>1.9710601337702034E-2</v>
      </c>
    </row>
    <row r="1052" spans="1:16" x14ac:dyDescent="0.25">
      <c r="A1052">
        <v>20091</v>
      </c>
      <c r="B1052" t="s">
        <v>328</v>
      </c>
      <c r="C1052" t="s">
        <v>7</v>
      </c>
      <c r="D1052" t="b">
        <v>0</v>
      </c>
      <c r="E1052" s="2">
        <v>0.98108899999999999</v>
      </c>
      <c r="F1052" s="1">
        <v>39097</v>
      </c>
      <c r="G1052">
        <v>1</v>
      </c>
      <c r="H1052" s="1">
        <v>38733</v>
      </c>
      <c r="I1052" s="2">
        <v>22.668010647377699</v>
      </c>
      <c r="J1052" s="2">
        <v>26.184409598545646</v>
      </c>
      <c r="K1052" s="3">
        <v>1745964188.1090963</v>
      </c>
      <c r="L1052" s="1">
        <v>39093</v>
      </c>
      <c r="M1052" s="2">
        <v>47.789987966554257</v>
      </c>
      <c r="N1052" s="2">
        <v>48.205579731808591</v>
      </c>
      <c r="O1052" s="3">
        <v>3993713714.3890061</v>
      </c>
      <c r="P1052">
        <f t="shared" si="16"/>
        <v>7.9965737411788611</v>
      </c>
    </row>
    <row r="1053" spans="1:16" x14ac:dyDescent="0.25">
      <c r="A1053">
        <v>20092</v>
      </c>
      <c r="B1053" t="s">
        <v>328</v>
      </c>
      <c r="C1053" t="s">
        <v>7</v>
      </c>
      <c r="D1053" t="b">
        <v>0</v>
      </c>
      <c r="E1053" s="2">
        <v>0.86104000000000003</v>
      </c>
      <c r="F1053" s="1">
        <v>39398</v>
      </c>
      <c r="G1053">
        <v>1</v>
      </c>
      <c r="H1053" s="1">
        <v>39034</v>
      </c>
      <c r="I1053" s="2">
        <v>42.069483637057139</v>
      </c>
      <c r="J1053" s="2">
        <v>39.579839789047405</v>
      </c>
      <c r="K1053" s="3">
        <v>3324193933.7230864</v>
      </c>
      <c r="L1053" s="1">
        <v>39394</v>
      </c>
      <c r="M1053" s="2">
        <v>13.159998347337925</v>
      </c>
      <c r="N1053" s="2">
        <v>13.037480861048687</v>
      </c>
      <c r="O1053" s="3">
        <v>1204495168.736798</v>
      </c>
      <c r="P1053">
        <f t="shared" si="16"/>
        <v>9.2021749722024939</v>
      </c>
    </row>
    <row r="1054" spans="1:16" x14ac:dyDescent="0.25">
      <c r="A1054">
        <v>20093</v>
      </c>
      <c r="B1054" t="s">
        <v>235</v>
      </c>
      <c r="C1054" t="s">
        <v>7</v>
      </c>
      <c r="D1054" t="b">
        <v>0</v>
      </c>
      <c r="E1054" s="2">
        <v>1</v>
      </c>
      <c r="F1054" s="1">
        <v>34715</v>
      </c>
      <c r="G1054">
        <v>1</v>
      </c>
      <c r="H1054" s="1">
        <v>34351</v>
      </c>
      <c r="I1054" s="2">
        <v>1.3106089891772708</v>
      </c>
      <c r="J1054" s="2">
        <v>1.5373129054086465</v>
      </c>
      <c r="K1054" s="3">
        <v>29326500</v>
      </c>
      <c r="L1054" s="1">
        <v>34711</v>
      </c>
      <c r="M1054" s="2">
        <v>1.1852699999999998</v>
      </c>
      <c r="N1054" s="2">
        <v>1.235198956043956</v>
      </c>
      <c r="O1054" s="3">
        <v>24890670</v>
      </c>
      <c r="P1054">
        <f t="shared" si="16"/>
        <v>3.9896639379408481E-2</v>
      </c>
    </row>
    <row r="1055" spans="1:16" x14ac:dyDescent="0.25">
      <c r="A1055">
        <v>20096</v>
      </c>
      <c r="B1055" t="s">
        <v>235</v>
      </c>
      <c r="C1055" t="s">
        <v>7</v>
      </c>
      <c r="D1055" t="b">
        <v>0</v>
      </c>
      <c r="E1055" s="2">
        <v>1</v>
      </c>
      <c r="F1055" s="1">
        <v>36524</v>
      </c>
      <c r="G1055">
        <v>1</v>
      </c>
      <c r="H1055" s="1">
        <v>36159</v>
      </c>
      <c r="I1055" s="2">
        <v>3.2537236860405061</v>
      </c>
      <c r="J1055" s="2">
        <v>3.9130741372727802</v>
      </c>
      <c r="K1055" s="3">
        <v>167021400</v>
      </c>
      <c r="L1055" s="1">
        <v>36522</v>
      </c>
      <c r="M1055" s="2">
        <v>7.2</v>
      </c>
      <c r="N1055" s="2">
        <v>7.2431442616532999</v>
      </c>
      <c r="O1055" s="3">
        <v>353484000</v>
      </c>
      <c r="P1055">
        <f t="shared" si="16"/>
        <v>1.2561387643462356</v>
      </c>
    </row>
    <row r="1056" spans="1:16" x14ac:dyDescent="0.25">
      <c r="A1056">
        <v>20097</v>
      </c>
      <c r="B1056" t="s">
        <v>235</v>
      </c>
      <c r="C1056" t="s">
        <v>7</v>
      </c>
      <c r="D1056" t="b">
        <v>0</v>
      </c>
      <c r="E1056" s="2">
        <v>1</v>
      </c>
      <c r="F1056" s="1">
        <v>36987</v>
      </c>
      <c r="G1056">
        <v>1</v>
      </c>
      <c r="H1056" s="1">
        <v>36622</v>
      </c>
      <c r="I1056" s="2">
        <v>9.5710428208695912</v>
      </c>
      <c r="J1056" s="2">
        <v>8.2975642484449619</v>
      </c>
      <c r="K1056" s="3">
        <v>1069465000.0000001</v>
      </c>
      <c r="L1056" s="1">
        <v>36985</v>
      </c>
      <c r="M1056" s="2">
        <v>7.8800000000000017</v>
      </c>
      <c r="N1056" s="2">
        <v>8.0212972172929664</v>
      </c>
      <c r="O1056" s="3">
        <v>979105760.00000012</v>
      </c>
      <c r="P1056">
        <f t="shared" si="16"/>
        <v>0.53827564784291537</v>
      </c>
    </row>
    <row r="1057" spans="1:16" x14ac:dyDescent="0.25">
      <c r="A1057">
        <v>20098</v>
      </c>
      <c r="B1057" t="s">
        <v>235</v>
      </c>
      <c r="C1057" t="s">
        <v>7</v>
      </c>
      <c r="D1057" t="b">
        <v>0</v>
      </c>
      <c r="E1057" s="2">
        <v>1</v>
      </c>
      <c r="F1057" s="1">
        <v>37258</v>
      </c>
      <c r="G1057">
        <v>1</v>
      </c>
      <c r="H1057" s="1">
        <v>36893</v>
      </c>
      <c r="I1057" s="2">
        <v>9.6140544927310145</v>
      </c>
      <c r="J1057" s="2">
        <v>7.2049164025228452</v>
      </c>
      <c r="K1057" s="3">
        <v>1236307400.0000002</v>
      </c>
      <c r="L1057" s="1">
        <v>37252</v>
      </c>
      <c r="M1057" s="2">
        <v>4.6500000000000004</v>
      </c>
      <c r="N1057" s="2">
        <v>4.6172997523476154</v>
      </c>
      <c r="O1057" s="3">
        <v>579055200</v>
      </c>
      <c r="P1057">
        <f t="shared" si="16"/>
        <v>1.580107620591344</v>
      </c>
    </row>
    <row r="1058" spans="1:16" x14ac:dyDescent="0.25">
      <c r="A1058">
        <v>20099</v>
      </c>
      <c r="B1058" t="s">
        <v>235</v>
      </c>
      <c r="C1058" t="s">
        <v>7</v>
      </c>
      <c r="D1058" t="b">
        <v>0</v>
      </c>
      <c r="E1058" s="2">
        <v>1</v>
      </c>
      <c r="F1058" s="1">
        <v>37404</v>
      </c>
      <c r="G1058">
        <v>1</v>
      </c>
      <c r="H1058" s="1">
        <v>37039</v>
      </c>
      <c r="I1058" s="2">
        <v>7.4248910759019466</v>
      </c>
      <c r="J1058" s="2">
        <v>5.6831233382694215</v>
      </c>
      <c r="K1058" s="3">
        <v>982525920.00000012</v>
      </c>
      <c r="L1058" s="1">
        <v>37400</v>
      </c>
      <c r="M1058" s="2">
        <v>4.7</v>
      </c>
      <c r="N1058" s="2">
        <v>4.7104378589373992</v>
      </c>
      <c r="O1058" s="3">
        <v>585624700</v>
      </c>
      <c r="P1058">
        <f t="shared" si="16"/>
        <v>0.86735976823357552</v>
      </c>
    </row>
    <row r="1059" spans="1:16" x14ac:dyDescent="0.25">
      <c r="A1059">
        <v>20100</v>
      </c>
      <c r="B1059" t="s">
        <v>235</v>
      </c>
      <c r="C1059" t="s">
        <v>7</v>
      </c>
      <c r="D1059" t="b">
        <v>0</v>
      </c>
      <c r="E1059" s="2">
        <v>1</v>
      </c>
      <c r="F1059" s="1">
        <v>37776</v>
      </c>
      <c r="G1059">
        <v>1</v>
      </c>
      <c r="H1059" s="1">
        <v>37411</v>
      </c>
      <c r="I1059" s="2">
        <v>4.3480246699119718</v>
      </c>
      <c r="J1059" s="2">
        <v>3.7470607575052308</v>
      </c>
      <c r="K1059" s="3">
        <v>559511680</v>
      </c>
      <c r="L1059" s="1">
        <v>37774</v>
      </c>
      <c r="M1059" s="2">
        <v>4.5699999999999994</v>
      </c>
      <c r="N1059" s="2">
        <v>4.5310542948911037</v>
      </c>
      <c r="O1059" s="3">
        <v>570751870</v>
      </c>
      <c r="P1059">
        <f t="shared" si="16"/>
        <v>7.0656942055929442E-2</v>
      </c>
    </row>
    <row r="1060" spans="1:16" x14ac:dyDescent="0.25">
      <c r="A1060">
        <v>20101</v>
      </c>
      <c r="B1060" t="s">
        <v>235</v>
      </c>
      <c r="C1060" t="s">
        <v>7</v>
      </c>
      <c r="D1060" t="b">
        <v>0</v>
      </c>
      <c r="E1060" s="2">
        <v>0.98433300000000001</v>
      </c>
      <c r="F1060" s="1">
        <v>37830</v>
      </c>
      <c r="G1060">
        <v>1</v>
      </c>
      <c r="H1060" s="1">
        <v>37466</v>
      </c>
      <c r="I1060" s="2">
        <v>3.8239324105922248</v>
      </c>
      <c r="J1060" s="2">
        <v>3.8250488168513943</v>
      </c>
      <c r="K1060" s="3">
        <v>492070540.00000006</v>
      </c>
      <c r="L1060" s="1">
        <v>37826</v>
      </c>
      <c r="M1060" s="2">
        <v>4.38</v>
      </c>
      <c r="N1060" s="2">
        <v>4.384692408831496</v>
      </c>
      <c r="O1060" s="3">
        <v>549186300</v>
      </c>
      <c r="P1060">
        <f t="shared" si="16"/>
        <v>0.17700181109488375</v>
      </c>
    </row>
    <row r="1061" spans="1:16" x14ac:dyDescent="0.25">
      <c r="A1061">
        <v>20102</v>
      </c>
      <c r="B1061" t="s">
        <v>235</v>
      </c>
      <c r="C1061" t="s">
        <v>7</v>
      </c>
      <c r="D1061" t="b">
        <v>0</v>
      </c>
      <c r="E1061" s="2">
        <v>1</v>
      </c>
      <c r="F1061" s="1">
        <v>37879</v>
      </c>
      <c r="G1061">
        <v>1</v>
      </c>
      <c r="H1061" s="1">
        <v>37515</v>
      </c>
      <c r="I1061" s="2">
        <v>3.5347422047215726</v>
      </c>
      <c r="J1061" s="2">
        <v>3.7205002682079571</v>
      </c>
      <c r="K1061" s="3">
        <v>462096700</v>
      </c>
      <c r="L1061" s="1">
        <v>37875</v>
      </c>
      <c r="M1061" s="2">
        <v>4.99</v>
      </c>
      <c r="N1061" s="2">
        <v>4.97192809946986</v>
      </c>
      <c r="O1061" s="3">
        <v>749542870.08000004</v>
      </c>
      <c r="P1061">
        <f t="shared" si="16"/>
        <v>0.46322294318315044</v>
      </c>
    </row>
    <row r="1062" spans="1:16" x14ac:dyDescent="0.25">
      <c r="A1062">
        <v>20103</v>
      </c>
      <c r="B1062" t="s">
        <v>235</v>
      </c>
      <c r="C1062" t="s">
        <v>7</v>
      </c>
      <c r="D1062" t="b">
        <v>0</v>
      </c>
      <c r="E1062" s="2">
        <v>1</v>
      </c>
      <c r="F1062" s="1">
        <v>37970</v>
      </c>
      <c r="G1062">
        <v>1</v>
      </c>
      <c r="H1062" s="1">
        <v>37606</v>
      </c>
      <c r="I1062" s="2">
        <v>4.3945443626268199</v>
      </c>
      <c r="J1062" s="2">
        <v>4.9498827318711438</v>
      </c>
      <c r="K1062" s="3">
        <v>574498600.00000012</v>
      </c>
      <c r="L1062" s="1">
        <v>37966</v>
      </c>
      <c r="M1062" s="2">
        <v>5.9</v>
      </c>
      <c r="N1062" s="2">
        <v>5.9077941387692476</v>
      </c>
      <c r="O1062" s="3">
        <v>886233052.80000007</v>
      </c>
      <c r="P1062">
        <f t="shared" si="16"/>
        <v>0.47920141258700311</v>
      </c>
    </row>
    <row r="1063" spans="1:16" x14ac:dyDescent="0.25">
      <c r="A1063">
        <v>20104</v>
      </c>
      <c r="B1063" t="s">
        <v>235</v>
      </c>
      <c r="C1063" t="s">
        <v>7</v>
      </c>
      <c r="D1063" t="b">
        <v>0</v>
      </c>
      <c r="E1063" s="2">
        <v>1</v>
      </c>
      <c r="F1063" s="1">
        <v>38006</v>
      </c>
      <c r="G1063">
        <v>1</v>
      </c>
      <c r="H1063" s="1">
        <v>37641</v>
      </c>
      <c r="I1063" s="2">
        <v>4.2607973602860021</v>
      </c>
      <c r="J1063" s="2">
        <v>5.1510624471900792</v>
      </c>
      <c r="K1063" s="3">
        <v>557013860</v>
      </c>
      <c r="L1063" s="1">
        <v>38002</v>
      </c>
      <c r="M1063" s="2">
        <v>5.6599999999999993</v>
      </c>
      <c r="N1063" s="2">
        <v>5.6962682345289819</v>
      </c>
      <c r="O1063" s="3">
        <v>851467760</v>
      </c>
      <c r="P1063">
        <f t="shared" si="16"/>
        <v>0.44538003299542189</v>
      </c>
    </row>
    <row r="1064" spans="1:16" x14ac:dyDescent="0.25">
      <c r="A1064">
        <v>20105</v>
      </c>
      <c r="B1064" t="s">
        <v>235</v>
      </c>
      <c r="C1064" t="s">
        <v>7</v>
      </c>
      <c r="D1064" t="b">
        <v>0</v>
      </c>
      <c r="E1064" s="2">
        <v>1</v>
      </c>
      <c r="F1064" s="1">
        <v>38056</v>
      </c>
      <c r="G1064">
        <v>1</v>
      </c>
      <c r="H1064" s="1">
        <v>37690</v>
      </c>
      <c r="I1064" s="2">
        <v>3.8213429240233214</v>
      </c>
      <c r="J1064" s="2">
        <v>5.1540786031749883</v>
      </c>
      <c r="K1064" s="3">
        <v>499564000</v>
      </c>
      <c r="L1064" s="1">
        <v>38054</v>
      </c>
      <c r="M1064" s="2">
        <v>5.2800000000000011</v>
      </c>
      <c r="N1064" s="2">
        <v>5.2627250606732767</v>
      </c>
      <c r="O1064" s="3">
        <v>794909322.24000001</v>
      </c>
      <c r="P1064">
        <f t="shared" si="16"/>
        <v>0.46430496783531783</v>
      </c>
    </row>
    <row r="1065" spans="1:16" x14ac:dyDescent="0.25">
      <c r="A1065">
        <v>20106</v>
      </c>
      <c r="B1065" t="s">
        <v>235</v>
      </c>
      <c r="C1065" t="s">
        <v>7</v>
      </c>
      <c r="D1065" t="b">
        <v>0</v>
      </c>
      <c r="E1065" s="2">
        <v>1</v>
      </c>
      <c r="F1065" s="1">
        <v>38152</v>
      </c>
      <c r="G1065">
        <v>1</v>
      </c>
      <c r="H1065" s="1">
        <v>37788</v>
      </c>
      <c r="I1065" s="2">
        <v>4.2135859398324653</v>
      </c>
      <c r="J1065" s="2">
        <v>4.5763199874914466</v>
      </c>
      <c r="K1065" s="3">
        <v>551694000</v>
      </c>
      <c r="L1065" s="1">
        <v>38148</v>
      </c>
      <c r="M1065" s="2">
        <v>5.6400000000000006</v>
      </c>
      <c r="N1065" s="2">
        <v>5.5945223281278791</v>
      </c>
      <c r="O1065" s="3">
        <v>849135840.00000012</v>
      </c>
      <c r="P1065">
        <f t="shared" si="16"/>
        <v>0.45404169714288689</v>
      </c>
    </row>
    <row r="1066" spans="1:16" x14ac:dyDescent="0.25">
      <c r="A1066">
        <v>20106</v>
      </c>
      <c r="B1066" t="s">
        <v>235</v>
      </c>
      <c r="C1066" t="s">
        <v>7</v>
      </c>
      <c r="D1066" t="b">
        <v>0</v>
      </c>
      <c r="E1066" s="2">
        <v>1</v>
      </c>
      <c r="F1066" s="1">
        <v>38152</v>
      </c>
      <c r="G1066">
        <v>1</v>
      </c>
      <c r="H1066" s="1">
        <v>37788</v>
      </c>
      <c r="I1066" s="2">
        <v>4.2135859398324653</v>
      </c>
      <c r="J1066" s="2">
        <v>4.5763199874914466</v>
      </c>
      <c r="K1066" s="3">
        <v>551694000</v>
      </c>
      <c r="L1066" s="1">
        <v>38148</v>
      </c>
      <c r="M1066" s="2">
        <v>5.6400000000000006</v>
      </c>
      <c r="N1066" s="2">
        <v>5.5945223281278791</v>
      </c>
      <c r="O1066" s="3">
        <v>849135840.00000012</v>
      </c>
      <c r="P1066">
        <f t="shared" si="16"/>
        <v>0.45404169714288689</v>
      </c>
    </row>
    <row r="1067" spans="1:16" x14ac:dyDescent="0.25">
      <c r="A1067">
        <v>20108</v>
      </c>
      <c r="B1067" t="s">
        <v>235</v>
      </c>
      <c r="C1067" t="s">
        <v>7</v>
      </c>
      <c r="D1067" t="b">
        <v>0</v>
      </c>
      <c r="E1067" s="2">
        <v>1</v>
      </c>
      <c r="F1067" s="1">
        <v>38348</v>
      </c>
      <c r="G1067">
        <v>1</v>
      </c>
      <c r="H1067" s="1">
        <v>37984</v>
      </c>
      <c r="I1067" s="2">
        <v>5.389728746451123</v>
      </c>
      <c r="J1067" s="2">
        <v>6.1485932632553819</v>
      </c>
      <c r="K1067" s="3">
        <v>832157815.67999995</v>
      </c>
      <c r="L1067" s="1">
        <v>38343</v>
      </c>
      <c r="M1067" s="2">
        <v>5.51</v>
      </c>
      <c r="N1067" s="2">
        <v>5.5194132846388921</v>
      </c>
      <c r="O1067" s="3">
        <v>833674020.00000012</v>
      </c>
      <c r="P1067">
        <f t="shared" si="16"/>
        <v>3.8283529028324804E-2</v>
      </c>
    </row>
    <row r="1068" spans="1:16" x14ac:dyDescent="0.25">
      <c r="A1068">
        <v>20109</v>
      </c>
      <c r="B1068" t="s">
        <v>235</v>
      </c>
      <c r="C1068" t="s">
        <v>7</v>
      </c>
      <c r="D1068" t="b">
        <v>0</v>
      </c>
      <c r="E1068" s="2">
        <v>1</v>
      </c>
      <c r="F1068" s="1">
        <v>38418</v>
      </c>
      <c r="G1068">
        <v>1</v>
      </c>
      <c r="H1068" s="1">
        <v>38054</v>
      </c>
      <c r="I1068" s="2">
        <v>5.1367811879534182</v>
      </c>
      <c r="J1068" s="2">
        <v>5.8217839523307049</v>
      </c>
      <c r="K1068" s="3">
        <v>794909322.24000001</v>
      </c>
      <c r="L1068" s="1">
        <v>38414</v>
      </c>
      <c r="M1068" s="2">
        <v>6.2500000000000009</v>
      </c>
      <c r="N1068" s="2">
        <v>6.3155608105905401</v>
      </c>
      <c r="O1068" s="3">
        <v>947781200</v>
      </c>
      <c r="P1068">
        <f t="shared" si="16"/>
        <v>0.35434855336020243</v>
      </c>
    </row>
    <row r="1069" spans="1:16" x14ac:dyDescent="0.25">
      <c r="A1069">
        <v>20110</v>
      </c>
      <c r="B1069" t="s">
        <v>235</v>
      </c>
      <c r="C1069" t="s">
        <v>7</v>
      </c>
      <c r="D1069" t="b">
        <v>0</v>
      </c>
      <c r="E1069" s="2">
        <v>1</v>
      </c>
      <c r="F1069" s="1">
        <v>38532</v>
      </c>
      <c r="G1069">
        <v>1</v>
      </c>
      <c r="H1069" s="1">
        <v>38167</v>
      </c>
      <c r="I1069" s="2">
        <v>5.5027550285032749</v>
      </c>
      <c r="J1069" s="2">
        <v>6.2729523024035947</v>
      </c>
      <c r="K1069" s="3">
        <v>854856300</v>
      </c>
      <c r="L1069" s="1">
        <v>38530</v>
      </c>
      <c r="M1069" s="2">
        <v>6.5650000000000004</v>
      </c>
      <c r="N1069" s="2">
        <v>6.6583251528947915</v>
      </c>
      <c r="O1069" s="3">
        <v>1000374700</v>
      </c>
      <c r="P1069">
        <f t="shared" si="16"/>
        <v>0.33812307597642666</v>
      </c>
    </row>
    <row r="1070" spans="1:16" x14ac:dyDescent="0.25">
      <c r="A1070">
        <v>20111</v>
      </c>
      <c r="B1070" t="s">
        <v>235</v>
      </c>
      <c r="C1070" t="s">
        <v>7</v>
      </c>
      <c r="D1070" t="b">
        <v>0</v>
      </c>
      <c r="E1070" s="2">
        <v>1</v>
      </c>
      <c r="F1070" s="1">
        <v>38615</v>
      </c>
      <c r="G1070">
        <v>1</v>
      </c>
      <c r="H1070" s="1">
        <v>38250</v>
      </c>
      <c r="I1070" s="2">
        <v>5.2741475459461267</v>
      </c>
      <c r="J1070" s="2">
        <v>6.5312439611437476</v>
      </c>
      <c r="K1070" s="3">
        <v>823082880</v>
      </c>
      <c r="L1070" s="1">
        <v>38611</v>
      </c>
      <c r="M1070" s="2">
        <v>7.9299999999999988</v>
      </c>
      <c r="N1070" s="2">
        <v>7.9339744125385314</v>
      </c>
      <c r="O1070" s="3">
        <v>1214558800</v>
      </c>
      <c r="P1070">
        <f t="shared" si="16"/>
        <v>0.84538409237082923</v>
      </c>
    </row>
    <row r="1071" spans="1:16" x14ac:dyDescent="0.25">
      <c r="A1071">
        <v>20112</v>
      </c>
      <c r="B1071" t="s">
        <v>235</v>
      </c>
      <c r="C1071" t="s">
        <v>7</v>
      </c>
      <c r="D1071" t="b">
        <v>0</v>
      </c>
      <c r="E1071" s="2">
        <v>1</v>
      </c>
      <c r="F1071" s="1">
        <v>38642</v>
      </c>
      <c r="G1071">
        <v>1</v>
      </c>
      <c r="H1071" s="1">
        <v>38278</v>
      </c>
      <c r="I1071" s="2">
        <v>5.2353670492847595</v>
      </c>
      <c r="J1071" s="2">
        <v>6.1495565356384496</v>
      </c>
      <c r="K1071" s="3">
        <v>817030800</v>
      </c>
      <c r="L1071" s="1">
        <v>38638</v>
      </c>
      <c r="M1071" s="2">
        <v>7.91</v>
      </c>
      <c r="N1071" s="2">
        <v>7.9467873485855884</v>
      </c>
      <c r="O1071" s="3">
        <v>1212500233.28</v>
      </c>
      <c r="P1071">
        <f t="shared" si="16"/>
        <v>0.85136211012558449</v>
      </c>
    </row>
    <row r="1072" spans="1:16" x14ac:dyDescent="0.25">
      <c r="A1072">
        <v>20113</v>
      </c>
      <c r="B1072" t="s">
        <v>235</v>
      </c>
      <c r="C1072" t="s">
        <v>7</v>
      </c>
      <c r="D1072" t="b">
        <v>0</v>
      </c>
      <c r="E1072" s="2">
        <v>1</v>
      </c>
      <c r="F1072" s="1">
        <v>38678</v>
      </c>
      <c r="G1072">
        <v>1</v>
      </c>
      <c r="H1072" s="1">
        <v>38313</v>
      </c>
      <c r="I1072" s="2">
        <v>5.3323182909381792</v>
      </c>
      <c r="J1072" s="2">
        <v>6.1551725236634756</v>
      </c>
      <c r="K1072" s="3">
        <v>832161000</v>
      </c>
      <c r="L1072" s="1">
        <v>38674</v>
      </c>
      <c r="M1072" s="2">
        <v>7.4549999999999992</v>
      </c>
      <c r="N1072" s="2">
        <v>7.4929170352155428</v>
      </c>
      <c r="O1072" s="3">
        <v>1142754644.6400001</v>
      </c>
      <c r="P1072">
        <f t="shared" si="16"/>
        <v>0.6756705732158822</v>
      </c>
    </row>
    <row r="1073" spans="1:16" x14ac:dyDescent="0.25">
      <c r="A1073">
        <v>20114</v>
      </c>
      <c r="B1073" t="s">
        <v>235</v>
      </c>
      <c r="C1073" t="s">
        <v>7</v>
      </c>
      <c r="D1073" t="b">
        <v>0</v>
      </c>
      <c r="E1073" s="2">
        <v>1</v>
      </c>
      <c r="F1073" s="1">
        <v>38709</v>
      </c>
      <c r="G1073">
        <v>1</v>
      </c>
      <c r="H1073" s="1">
        <v>38344</v>
      </c>
      <c r="I1073" s="2">
        <v>5.3710987875995482</v>
      </c>
      <c r="J1073" s="2">
        <v>6.2189936508380841</v>
      </c>
      <c r="K1073" s="3">
        <v>838213080</v>
      </c>
      <c r="L1073" s="1">
        <v>38707</v>
      </c>
      <c r="M1073" s="2">
        <v>7.5500000000000007</v>
      </c>
      <c r="N1073" s="2">
        <v>7.5365736933951668</v>
      </c>
      <c r="O1073" s="3">
        <v>1157543289.6000001</v>
      </c>
      <c r="P1073">
        <f t="shared" si="16"/>
        <v>0.6935657969249116</v>
      </c>
    </row>
    <row r="1074" spans="1:16" x14ac:dyDescent="0.25">
      <c r="A1074">
        <v>20115</v>
      </c>
      <c r="B1074" t="s">
        <v>235</v>
      </c>
      <c r="C1074" t="s">
        <v>7</v>
      </c>
      <c r="D1074" t="b">
        <v>0</v>
      </c>
      <c r="E1074" s="2">
        <v>1</v>
      </c>
      <c r="F1074" s="1">
        <v>38789</v>
      </c>
      <c r="G1074">
        <v>1</v>
      </c>
      <c r="H1074" s="1">
        <v>38425</v>
      </c>
      <c r="I1074" s="2">
        <v>6.2388124003976708</v>
      </c>
      <c r="J1074" s="2">
        <v>7.5129499810022651</v>
      </c>
      <c r="K1074" s="3">
        <v>980565300.00000012</v>
      </c>
      <c r="L1074" s="1">
        <v>38785</v>
      </c>
      <c r="M1074" s="2">
        <v>8.9300000000000015</v>
      </c>
      <c r="N1074" s="2">
        <v>9.0575287435072216</v>
      </c>
      <c r="O1074" s="3">
        <v>1371764018.5599999</v>
      </c>
      <c r="P1074">
        <f t="shared" si="16"/>
        <v>0.85663161852864678</v>
      </c>
    </row>
    <row r="1075" spans="1:16" x14ac:dyDescent="0.25">
      <c r="A1075">
        <v>20116</v>
      </c>
      <c r="B1075" t="s">
        <v>235</v>
      </c>
      <c r="C1075" t="s">
        <v>7</v>
      </c>
      <c r="D1075" t="b">
        <v>0</v>
      </c>
      <c r="E1075" s="2">
        <v>1</v>
      </c>
      <c r="F1075" s="1">
        <v>38866</v>
      </c>
      <c r="G1075">
        <v>1</v>
      </c>
      <c r="H1075" s="1">
        <v>38502</v>
      </c>
      <c r="I1075" s="2">
        <v>6.3935798895986453</v>
      </c>
      <c r="J1075" s="2">
        <v>7.3390699597459026</v>
      </c>
      <c r="K1075" s="3">
        <v>1005708000.0000001</v>
      </c>
      <c r="L1075" s="1">
        <v>38862</v>
      </c>
      <c r="M1075" s="2">
        <v>8.1900000000000013</v>
      </c>
      <c r="N1075" s="2">
        <v>8.280798391749526</v>
      </c>
      <c r="O1075" s="3">
        <v>1261947960.0000002</v>
      </c>
      <c r="P1075">
        <f t="shared" si="16"/>
        <v>0.57181828088012832</v>
      </c>
    </row>
    <row r="1076" spans="1:16" x14ac:dyDescent="0.25">
      <c r="A1076">
        <v>20117</v>
      </c>
      <c r="B1076" t="s">
        <v>235</v>
      </c>
      <c r="C1076" t="s">
        <v>7</v>
      </c>
      <c r="D1076" t="b">
        <v>0</v>
      </c>
      <c r="E1076" s="2">
        <v>1</v>
      </c>
      <c r="F1076" s="1">
        <v>38925</v>
      </c>
      <c r="G1076">
        <v>1</v>
      </c>
      <c r="H1076" s="1">
        <v>38560</v>
      </c>
      <c r="I1076" s="2">
        <v>6.7439097744360899</v>
      </c>
      <c r="J1076" s="2">
        <v>7.3131781032591858</v>
      </c>
      <c r="K1076" s="3">
        <v>1061398800.0000001</v>
      </c>
      <c r="L1076" s="1">
        <v>38923</v>
      </c>
      <c r="M1076" s="2">
        <v>8.2800000000000011</v>
      </c>
      <c r="N1076" s="2">
        <v>8.3864958861206489</v>
      </c>
      <c r="O1076" s="3">
        <v>1278705173.7600002</v>
      </c>
      <c r="P1076">
        <f t="shared" si="16"/>
        <v>0.48895270486728198</v>
      </c>
    </row>
    <row r="1077" spans="1:16" x14ac:dyDescent="0.25">
      <c r="A1077">
        <v>20118</v>
      </c>
      <c r="B1077" t="s">
        <v>235</v>
      </c>
      <c r="C1077" t="s">
        <v>7</v>
      </c>
      <c r="D1077" t="b">
        <v>0</v>
      </c>
      <c r="E1077" s="2">
        <v>1</v>
      </c>
      <c r="F1077" s="1">
        <v>39035</v>
      </c>
      <c r="G1077">
        <v>1</v>
      </c>
      <c r="H1077" s="1">
        <v>38670</v>
      </c>
      <c r="I1077" s="2">
        <v>7.347261009667025</v>
      </c>
      <c r="J1077" s="2">
        <v>8.8329245020459055</v>
      </c>
      <c r="K1077" s="3">
        <v>1157316910.4000001</v>
      </c>
      <c r="L1077" s="1">
        <v>39031</v>
      </c>
      <c r="M1077" s="2">
        <v>8.35</v>
      </c>
      <c r="N1077" s="2">
        <v>8.3547856085889975</v>
      </c>
      <c r="O1077" s="3">
        <v>1291068716.8</v>
      </c>
      <c r="P1077">
        <f t="shared" si="16"/>
        <v>0.31918173388493837</v>
      </c>
    </row>
    <row r="1078" spans="1:16" x14ac:dyDescent="0.25">
      <c r="A1078">
        <v>20119</v>
      </c>
      <c r="B1078" t="s">
        <v>235</v>
      </c>
      <c r="C1078" t="s">
        <v>7</v>
      </c>
      <c r="D1078" t="b">
        <v>0</v>
      </c>
      <c r="E1078" s="2">
        <v>1</v>
      </c>
      <c r="F1078" s="1">
        <v>39066</v>
      </c>
      <c r="G1078">
        <v>1</v>
      </c>
      <c r="H1078" s="1">
        <v>38701</v>
      </c>
      <c r="I1078" s="2">
        <v>7.3959183673469386</v>
      </c>
      <c r="J1078" s="2">
        <v>8.7471920142162389</v>
      </c>
      <c r="K1078" s="3">
        <v>1165209139.2</v>
      </c>
      <c r="L1078" s="1">
        <v>39064</v>
      </c>
      <c r="M1078" s="2">
        <v>8.2200000000000006</v>
      </c>
      <c r="N1078" s="2">
        <v>8.283288011777362</v>
      </c>
      <c r="O1078" s="3">
        <v>1271938074.24</v>
      </c>
      <c r="P1078">
        <f t="shared" si="16"/>
        <v>0.26231333069594859</v>
      </c>
    </row>
    <row r="1079" spans="1:16" x14ac:dyDescent="0.25">
      <c r="A1079">
        <v>20120</v>
      </c>
      <c r="B1079" t="s">
        <v>235</v>
      </c>
      <c r="C1079" t="s">
        <v>7</v>
      </c>
      <c r="D1079" t="b">
        <v>0</v>
      </c>
      <c r="E1079" s="2">
        <v>1</v>
      </c>
      <c r="F1079" s="1">
        <v>39113</v>
      </c>
      <c r="G1079">
        <v>1</v>
      </c>
      <c r="H1079" s="1">
        <v>38748</v>
      </c>
      <c r="I1079" s="2">
        <v>7.7170569280343724</v>
      </c>
      <c r="J1079" s="2">
        <v>8.8841584949905812</v>
      </c>
      <c r="K1079" s="3">
        <v>1218151026.5600002</v>
      </c>
      <c r="L1079" s="1">
        <v>39111</v>
      </c>
      <c r="M1079" s="2">
        <v>8.4400000000000031</v>
      </c>
      <c r="N1079" s="2">
        <v>8.4277110647300226</v>
      </c>
      <c r="O1079" s="3">
        <v>1305980212.4800003</v>
      </c>
      <c r="P1079">
        <f t="shared" si="16"/>
        <v>0.2301199269547399</v>
      </c>
    </row>
    <row r="1080" spans="1:16" x14ac:dyDescent="0.25">
      <c r="A1080">
        <v>20121</v>
      </c>
      <c r="B1080" t="s">
        <v>235</v>
      </c>
      <c r="C1080" t="s">
        <v>7</v>
      </c>
      <c r="D1080" t="b">
        <v>0</v>
      </c>
      <c r="E1080" s="2">
        <v>1</v>
      </c>
      <c r="F1080" s="1">
        <v>39297</v>
      </c>
      <c r="G1080">
        <v>1</v>
      </c>
      <c r="H1080" s="1">
        <v>38932</v>
      </c>
      <c r="I1080" s="2">
        <v>7.9437500000000014</v>
      </c>
      <c r="J1080" s="2">
        <v>8.575478658552468</v>
      </c>
      <c r="K1080" s="3">
        <v>1267875865.6000001</v>
      </c>
      <c r="L1080" s="1">
        <v>39295</v>
      </c>
      <c r="M1080" s="2">
        <v>7.42</v>
      </c>
      <c r="N1080" s="2">
        <v>7.4150265130374899</v>
      </c>
      <c r="O1080" s="3">
        <v>1154151320</v>
      </c>
      <c r="P1080">
        <f t="shared" si="16"/>
        <v>0.16671480288876084</v>
      </c>
    </row>
    <row r="1081" spans="1:16" x14ac:dyDescent="0.25">
      <c r="A1081">
        <v>20122</v>
      </c>
      <c r="B1081" t="s">
        <v>235</v>
      </c>
      <c r="C1081" t="s">
        <v>7</v>
      </c>
      <c r="D1081" t="b">
        <v>0</v>
      </c>
      <c r="E1081" s="2">
        <v>1</v>
      </c>
      <c r="F1081" s="1">
        <v>39412</v>
      </c>
      <c r="G1081">
        <v>1</v>
      </c>
      <c r="H1081" s="1">
        <v>39048</v>
      </c>
      <c r="I1081" s="2">
        <v>7.9921875</v>
      </c>
      <c r="J1081" s="2">
        <v>7.5357574093728923</v>
      </c>
      <c r="K1081" s="3">
        <v>1276580184</v>
      </c>
      <c r="L1081" s="1">
        <v>39408</v>
      </c>
      <c r="M1081" s="2">
        <v>6.7</v>
      </c>
      <c r="N1081" s="2">
        <v>6.7666080015287191</v>
      </c>
      <c r="O1081" s="3">
        <v>1042647353.6</v>
      </c>
      <c r="P1081">
        <f t="shared" si="16"/>
        <v>0.41131605605311694</v>
      </c>
    </row>
    <row r="1082" spans="1:16" x14ac:dyDescent="0.25">
      <c r="A1082">
        <v>20123</v>
      </c>
      <c r="B1082" t="s">
        <v>235</v>
      </c>
      <c r="C1082" t="s">
        <v>7</v>
      </c>
      <c r="D1082" t="b">
        <v>0</v>
      </c>
      <c r="E1082" s="2">
        <v>1</v>
      </c>
      <c r="F1082" s="1">
        <v>39637</v>
      </c>
      <c r="G1082">
        <v>1</v>
      </c>
      <c r="H1082" s="1">
        <v>39272</v>
      </c>
      <c r="I1082" s="2">
        <v>6.9062043720503308</v>
      </c>
      <c r="J1082" s="2">
        <v>4.5947836077821638</v>
      </c>
      <c r="K1082" s="3">
        <v>1158817700</v>
      </c>
      <c r="L1082" s="1">
        <v>39633</v>
      </c>
      <c r="M1082" s="2">
        <v>4.6500000000000004</v>
      </c>
      <c r="N1082" s="2">
        <v>4.6117501786915582</v>
      </c>
      <c r="O1082" s="3">
        <v>723730612.80000007</v>
      </c>
      <c r="P1082">
        <f t="shared" si="16"/>
        <v>0.71817215687471159</v>
      </c>
    </row>
    <row r="1083" spans="1:16" x14ac:dyDescent="0.25">
      <c r="A1083">
        <v>20124</v>
      </c>
      <c r="B1083" t="s">
        <v>235</v>
      </c>
      <c r="C1083" t="s">
        <v>7</v>
      </c>
      <c r="D1083" t="b">
        <v>0</v>
      </c>
      <c r="E1083" s="2">
        <v>1</v>
      </c>
      <c r="F1083" s="1">
        <v>40008</v>
      </c>
      <c r="G1083">
        <v>1</v>
      </c>
      <c r="H1083" s="1">
        <v>39643</v>
      </c>
      <c r="I1083" s="2">
        <v>4.58</v>
      </c>
      <c r="J1083" s="2">
        <v>3.045379815331434</v>
      </c>
      <c r="K1083" s="3">
        <v>713440303.36000001</v>
      </c>
      <c r="L1083" s="1">
        <v>40004</v>
      </c>
      <c r="M1083" s="2">
        <v>3.12</v>
      </c>
      <c r="N1083" s="2">
        <v>3.2273205737066624</v>
      </c>
      <c r="O1083" s="3">
        <v>486011735.04000002</v>
      </c>
      <c r="P1083">
        <f t="shared" si="16"/>
        <v>0.4647324338283344</v>
      </c>
    </row>
    <row r="1084" spans="1:16" x14ac:dyDescent="0.25">
      <c r="A1084">
        <v>20128</v>
      </c>
      <c r="B1084" t="s">
        <v>329</v>
      </c>
      <c r="C1084" t="s">
        <v>7</v>
      </c>
      <c r="D1084" t="b">
        <v>0</v>
      </c>
      <c r="E1084" s="2">
        <v>0.99407000000000001</v>
      </c>
      <c r="F1084" s="1">
        <v>36682</v>
      </c>
      <c r="G1084">
        <v>1</v>
      </c>
      <c r="H1084" s="1">
        <v>36318</v>
      </c>
      <c r="I1084" s="2">
        <v>12.515262282483127</v>
      </c>
      <c r="J1084" s="2">
        <v>15.534459072388671</v>
      </c>
      <c r="K1084" s="3">
        <v>3238674000</v>
      </c>
      <c r="L1084" s="1">
        <v>36678</v>
      </c>
      <c r="M1084" s="2">
        <v>9.120000000000001</v>
      </c>
      <c r="N1084" s="2">
        <v>9.1354824134433255</v>
      </c>
      <c r="O1084" s="3">
        <v>2435815127.0400004</v>
      </c>
      <c r="P1084">
        <f t="shared" si="16"/>
        <v>1.0807455507013211</v>
      </c>
    </row>
    <row r="1085" spans="1:16" x14ac:dyDescent="0.25">
      <c r="A1085">
        <v>20129</v>
      </c>
      <c r="B1085" t="s">
        <v>329</v>
      </c>
      <c r="C1085" t="s">
        <v>7</v>
      </c>
      <c r="D1085" t="b">
        <v>0</v>
      </c>
      <c r="E1085" s="2">
        <v>1</v>
      </c>
      <c r="F1085" s="1">
        <v>36913</v>
      </c>
      <c r="G1085">
        <v>1</v>
      </c>
      <c r="H1085" s="1">
        <v>36549</v>
      </c>
      <c r="I1085" s="2">
        <v>10.791884691893031</v>
      </c>
      <c r="J1085" s="2">
        <v>11.430610629475485</v>
      </c>
      <c r="K1085" s="3">
        <v>2809361400</v>
      </c>
      <c r="L1085" s="1">
        <v>36909</v>
      </c>
      <c r="M1085" s="2">
        <v>11.26</v>
      </c>
      <c r="N1085" s="2">
        <v>11.226755181779604</v>
      </c>
      <c r="O1085" s="3">
        <v>3157743230.0799999</v>
      </c>
      <c r="P1085">
        <f t="shared" si="16"/>
        <v>0.14900573044441923</v>
      </c>
    </row>
    <row r="1086" spans="1:16" x14ac:dyDescent="0.25">
      <c r="A1086">
        <v>20130</v>
      </c>
      <c r="B1086" t="s">
        <v>329</v>
      </c>
      <c r="C1086" t="s">
        <v>7</v>
      </c>
      <c r="D1086" t="b">
        <v>0</v>
      </c>
      <c r="E1086" s="2">
        <v>1</v>
      </c>
      <c r="F1086" s="1">
        <v>37302</v>
      </c>
      <c r="G1086">
        <v>1</v>
      </c>
      <c r="H1086" s="1">
        <v>36937</v>
      </c>
      <c r="I1086" s="2">
        <v>10.491351280724164</v>
      </c>
      <c r="J1086" s="2">
        <v>7.5953087243393096</v>
      </c>
      <c r="K1086" s="3">
        <v>3039601863.3600001</v>
      </c>
      <c r="L1086" s="1">
        <v>37300</v>
      </c>
      <c r="M1086" s="2">
        <v>9.98</v>
      </c>
      <c r="N1086" s="2">
        <v>9.9674344922959435</v>
      </c>
      <c r="O1086" s="3">
        <v>2859779059.8400002</v>
      </c>
      <c r="P1086">
        <f t="shared" si="16"/>
        <v>0.16276816796724403</v>
      </c>
    </row>
    <row r="1087" spans="1:16" x14ac:dyDescent="0.25">
      <c r="A1087">
        <v>20132</v>
      </c>
      <c r="B1087" t="s">
        <v>329</v>
      </c>
      <c r="C1087" t="s">
        <v>7</v>
      </c>
      <c r="D1087" t="b">
        <v>0</v>
      </c>
      <c r="E1087" s="2">
        <v>1</v>
      </c>
      <c r="F1087" s="1">
        <v>37468</v>
      </c>
      <c r="G1087">
        <v>1</v>
      </c>
      <c r="H1087" s="1">
        <v>37103</v>
      </c>
      <c r="I1087" s="2">
        <v>9.9272286878765961</v>
      </c>
      <c r="J1087" s="2">
        <v>6.8782601725281447</v>
      </c>
      <c r="K1087" s="3">
        <v>2931416811.8400002</v>
      </c>
      <c r="L1087" s="1">
        <v>37466</v>
      </c>
      <c r="M1087" s="2">
        <v>10.020000000000001</v>
      </c>
      <c r="N1087" s="2">
        <v>10.108744006400618</v>
      </c>
      <c r="O1087" s="3">
        <v>2872262979.8399997</v>
      </c>
      <c r="P1087">
        <f t="shared" si="16"/>
        <v>2.9530025803122056E-2</v>
      </c>
    </row>
    <row r="1088" spans="1:16" x14ac:dyDescent="0.25">
      <c r="A1088">
        <v>20132</v>
      </c>
      <c r="B1088" t="s">
        <v>329</v>
      </c>
      <c r="C1088" t="s">
        <v>7</v>
      </c>
      <c r="D1088" t="b">
        <v>0</v>
      </c>
      <c r="E1088" s="2">
        <v>1</v>
      </c>
      <c r="F1088" s="1">
        <v>37468</v>
      </c>
      <c r="G1088">
        <v>1</v>
      </c>
      <c r="H1088" s="1">
        <v>37103</v>
      </c>
      <c r="I1088" s="2">
        <v>9.9272286878765961</v>
      </c>
      <c r="J1088" s="2">
        <v>6.8782601725281447</v>
      </c>
      <c r="K1088" s="3">
        <v>2931416811.8400002</v>
      </c>
      <c r="L1088" s="1">
        <v>37466</v>
      </c>
      <c r="M1088" s="2">
        <v>10.020000000000001</v>
      </c>
      <c r="N1088" s="2">
        <v>10.108744006400618</v>
      </c>
      <c r="O1088" s="3">
        <v>2872262979.8399997</v>
      </c>
      <c r="P1088">
        <f t="shared" si="16"/>
        <v>2.9530025803122056E-2</v>
      </c>
    </row>
    <row r="1089" spans="1:16" x14ac:dyDescent="0.25">
      <c r="A1089">
        <v>20134</v>
      </c>
      <c r="B1089" t="s">
        <v>329</v>
      </c>
      <c r="C1089" t="s">
        <v>7</v>
      </c>
      <c r="D1089" t="b">
        <v>0</v>
      </c>
      <c r="E1089" s="2">
        <v>1</v>
      </c>
      <c r="F1089" s="1">
        <v>38565</v>
      </c>
      <c r="G1089">
        <v>1</v>
      </c>
      <c r="H1089" s="1">
        <v>38201</v>
      </c>
      <c r="I1089" s="2">
        <v>9.7161290375956373</v>
      </c>
      <c r="J1089" s="2">
        <v>11.907910130146911</v>
      </c>
      <c r="K1089" s="3">
        <v>3186906759.6800003</v>
      </c>
      <c r="L1089" s="1">
        <v>38561</v>
      </c>
      <c r="M1089" s="2">
        <v>11.34</v>
      </c>
      <c r="N1089" s="2">
        <v>11.287020736464864</v>
      </c>
      <c r="O1089" s="3">
        <v>3638189520</v>
      </c>
      <c r="P1089">
        <f t="shared" si="16"/>
        <v>0.51689418122009534</v>
      </c>
    </row>
    <row r="1090" spans="1:16" x14ac:dyDescent="0.25">
      <c r="A1090">
        <v>20134</v>
      </c>
      <c r="B1090" t="s">
        <v>329</v>
      </c>
      <c r="C1090" t="s">
        <v>7</v>
      </c>
      <c r="D1090" t="b">
        <v>0</v>
      </c>
      <c r="E1090" s="2">
        <v>1</v>
      </c>
      <c r="F1090" s="1">
        <v>38565</v>
      </c>
      <c r="G1090">
        <v>1</v>
      </c>
      <c r="H1090" s="1">
        <v>38201</v>
      </c>
      <c r="I1090" s="2">
        <v>9.7161290375956373</v>
      </c>
      <c r="J1090" s="2">
        <v>11.907910130146911</v>
      </c>
      <c r="K1090" s="3">
        <v>3186906759.6800003</v>
      </c>
      <c r="L1090" s="1">
        <v>38561</v>
      </c>
      <c r="M1090" s="2">
        <v>11.34</v>
      </c>
      <c r="N1090" s="2">
        <v>11.287020736464864</v>
      </c>
      <c r="O1090" s="3">
        <v>3638189520</v>
      </c>
      <c r="P1090">
        <f t="shared" si="16"/>
        <v>0.51689418122009534</v>
      </c>
    </row>
    <row r="1091" spans="1:16" x14ac:dyDescent="0.25">
      <c r="A1091">
        <v>20135</v>
      </c>
      <c r="B1091" t="s">
        <v>329</v>
      </c>
      <c r="C1091" t="s">
        <v>7</v>
      </c>
      <c r="D1091" t="b">
        <v>0</v>
      </c>
      <c r="E1091" s="2">
        <v>0.99077729999999997</v>
      </c>
      <c r="F1091" s="1">
        <v>38880</v>
      </c>
      <c r="G1091">
        <v>1</v>
      </c>
      <c r="H1091" s="1">
        <v>38516</v>
      </c>
      <c r="I1091" s="2">
        <v>9.9215819167275967</v>
      </c>
      <c r="J1091" s="2">
        <v>10.779795367046127</v>
      </c>
      <c r="K1091" s="3">
        <v>3275653880.0000005</v>
      </c>
      <c r="L1091" s="1">
        <v>38876</v>
      </c>
      <c r="M1091" s="2">
        <v>13</v>
      </c>
      <c r="N1091" s="2">
        <v>13.043135397763626</v>
      </c>
      <c r="O1091" s="3">
        <v>4189796000</v>
      </c>
      <c r="P1091">
        <f t="shared" ref="P1091:P1154" si="17">ABS(I1091-M1091)/PI()</f>
        <v>0.97989090971256176</v>
      </c>
    </row>
    <row r="1092" spans="1:16" x14ac:dyDescent="0.25">
      <c r="A1092">
        <v>20136</v>
      </c>
      <c r="B1092" t="s">
        <v>329</v>
      </c>
      <c r="C1092" t="s">
        <v>7</v>
      </c>
      <c r="D1092" t="b">
        <v>0</v>
      </c>
      <c r="E1092" s="2">
        <v>1</v>
      </c>
      <c r="F1092" s="1">
        <v>38929</v>
      </c>
      <c r="G1092">
        <v>1</v>
      </c>
      <c r="H1092" s="1">
        <v>38565</v>
      </c>
      <c r="I1092" s="2">
        <v>10.80249542533236</v>
      </c>
      <c r="J1092" s="2">
        <v>11.763142701366325</v>
      </c>
      <c r="K1092" s="3">
        <v>3607992960</v>
      </c>
      <c r="L1092" s="1">
        <v>38925</v>
      </c>
      <c r="M1092" s="2">
        <v>12.999999999999998</v>
      </c>
      <c r="N1092" s="2">
        <v>13.038174943237875</v>
      </c>
      <c r="O1092" s="3">
        <v>4572776000</v>
      </c>
      <c r="P1092">
        <f t="shared" si="17"/>
        <v>0.69948743105081534</v>
      </c>
    </row>
    <row r="1093" spans="1:16" x14ac:dyDescent="0.25">
      <c r="A1093">
        <v>20137</v>
      </c>
      <c r="B1093" t="s">
        <v>329</v>
      </c>
      <c r="C1093" t="s">
        <v>7</v>
      </c>
      <c r="D1093" t="b">
        <v>0</v>
      </c>
      <c r="E1093" s="2">
        <v>1</v>
      </c>
      <c r="F1093" s="1">
        <v>39006</v>
      </c>
      <c r="G1093">
        <v>1</v>
      </c>
      <c r="H1093" s="1">
        <v>38642</v>
      </c>
      <c r="I1093" s="2">
        <v>10.95654170590751</v>
      </c>
      <c r="J1093" s="2">
        <v>13.077578683417348</v>
      </c>
      <c r="K1093" s="3">
        <v>3667682960.0000005</v>
      </c>
      <c r="L1093" s="1">
        <v>39002</v>
      </c>
      <c r="M1093" s="2">
        <v>16.779999999999998</v>
      </c>
      <c r="N1093" s="2">
        <v>16.799744301862471</v>
      </c>
      <c r="O1093" s="3">
        <v>5902398560</v>
      </c>
      <c r="P1093">
        <f t="shared" si="17"/>
        <v>1.8536643467886316</v>
      </c>
    </row>
    <row r="1094" spans="1:16" x14ac:dyDescent="0.25">
      <c r="A1094">
        <v>20138</v>
      </c>
      <c r="B1094" t="s">
        <v>329</v>
      </c>
      <c r="C1094" t="s">
        <v>7</v>
      </c>
      <c r="D1094" t="b">
        <v>0</v>
      </c>
      <c r="E1094" s="2">
        <v>1</v>
      </c>
      <c r="F1094" s="1">
        <v>39059</v>
      </c>
      <c r="G1094">
        <v>1</v>
      </c>
      <c r="H1094" s="1">
        <v>38694</v>
      </c>
      <c r="I1094" s="2">
        <v>11.437936332704853</v>
      </c>
      <c r="J1094" s="2">
        <v>13.337900702075533</v>
      </c>
      <c r="K1094" s="3">
        <v>3828828960.0000005</v>
      </c>
      <c r="L1094" s="1">
        <v>39057</v>
      </c>
      <c r="M1094" s="2">
        <v>16.72</v>
      </c>
      <c r="N1094" s="2">
        <v>16.793538176665763</v>
      </c>
      <c r="O1094" s="3">
        <v>5935700587.5199995</v>
      </c>
      <c r="P1094">
        <f t="shared" si="17"/>
        <v>1.6813330847522541</v>
      </c>
    </row>
    <row r="1095" spans="1:16" x14ac:dyDescent="0.25">
      <c r="A1095">
        <v>20139</v>
      </c>
      <c r="B1095" t="s">
        <v>330</v>
      </c>
      <c r="C1095" t="s">
        <v>7</v>
      </c>
      <c r="D1095" t="b">
        <v>0</v>
      </c>
      <c r="E1095" s="2">
        <v>0.81136200000000003</v>
      </c>
      <c r="F1095" s="1">
        <v>39566</v>
      </c>
      <c r="G1095">
        <v>1</v>
      </c>
      <c r="H1095" s="1">
        <v>39202</v>
      </c>
      <c r="I1095" s="2">
        <v>4.8247672237192987</v>
      </c>
      <c r="J1095" s="2">
        <v>3.7433336521003309</v>
      </c>
      <c r="K1095" s="3">
        <v>12227732938.879999</v>
      </c>
      <c r="L1095" s="1">
        <v>39562</v>
      </c>
      <c r="M1095" s="2">
        <v>2.7924999999999991</v>
      </c>
      <c r="N1095" s="2">
        <v>2.8223145785171688</v>
      </c>
      <c r="O1095" s="3">
        <v>7686353301.1199999</v>
      </c>
      <c r="P1095">
        <f t="shared" si="17"/>
        <v>0.64689074867713847</v>
      </c>
    </row>
    <row r="1096" spans="1:16" x14ac:dyDescent="0.25">
      <c r="A1096">
        <v>20139</v>
      </c>
      <c r="B1096" t="s">
        <v>330</v>
      </c>
      <c r="C1096" t="s">
        <v>7</v>
      </c>
      <c r="D1096" t="b">
        <v>0</v>
      </c>
      <c r="E1096" s="2">
        <v>0.81136200000000003</v>
      </c>
      <c r="F1096" s="1">
        <v>39566</v>
      </c>
      <c r="G1096">
        <v>1</v>
      </c>
      <c r="H1096" s="1">
        <v>39202</v>
      </c>
      <c r="I1096" s="2">
        <v>4.8247672237192987</v>
      </c>
      <c r="J1096" s="2">
        <v>3.7433336521003309</v>
      </c>
      <c r="K1096" s="3">
        <v>12227732938.879999</v>
      </c>
      <c r="L1096" s="1">
        <v>39562</v>
      </c>
      <c r="M1096" s="2">
        <v>2.7924999999999991</v>
      </c>
      <c r="N1096" s="2">
        <v>2.8223145785171688</v>
      </c>
      <c r="O1096" s="3">
        <v>7686353301.1199999</v>
      </c>
      <c r="P1096">
        <f t="shared" si="17"/>
        <v>0.64689074867713847</v>
      </c>
    </row>
    <row r="1097" spans="1:16" x14ac:dyDescent="0.25">
      <c r="A1097">
        <v>20140</v>
      </c>
      <c r="B1097" t="s">
        <v>330</v>
      </c>
      <c r="C1097" t="s">
        <v>7</v>
      </c>
      <c r="D1097" t="b">
        <v>0</v>
      </c>
      <c r="E1097" s="2">
        <v>0.84501800000000005</v>
      </c>
      <c r="F1097" s="1">
        <v>40714</v>
      </c>
      <c r="G1097">
        <v>1</v>
      </c>
      <c r="H1097" s="1">
        <v>40350</v>
      </c>
      <c r="I1097" s="2">
        <v>0.97084228447944287</v>
      </c>
      <c r="J1097" s="2">
        <v>0.91868942242245344</v>
      </c>
      <c r="K1097" s="3">
        <v>5537631282.6880007</v>
      </c>
      <c r="L1097" s="1">
        <v>40710</v>
      </c>
      <c r="M1097" s="2">
        <v>0.70750000000000002</v>
      </c>
      <c r="N1097" s="2">
        <v>0.70180078116342381</v>
      </c>
      <c r="O1097" s="3">
        <v>4258632902.4000001</v>
      </c>
      <c r="P1097">
        <f t="shared" si="17"/>
        <v>8.382445260003088E-2</v>
      </c>
    </row>
    <row r="1098" spans="1:16" x14ac:dyDescent="0.25">
      <c r="A1098">
        <v>20141</v>
      </c>
      <c r="B1098" t="s">
        <v>240</v>
      </c>
      <c r="C1098" t="s">
        <v>7</v>
      </c>
      <c r="D1098" t="b">
        <v>0</v>
      </c>
      <c r="E1098" s="2">
        <v>0.88896500000000001</v>
      </c>
      <c r="F1098" s="1">
        <v>35744</v>
      </c>
      <c r="G1098">
        <v>1</v>
      </c>
      <c r="J1098" s="2" t="s">
        <v>8</v>
      </c>
      <c r="N1098" s="2" t="s">
        <v>8</v>
      </c>
      <c r="P1098">
        <f t="shared" si="17"/>
        <v>0</v>
      </c>
    </row>
    <row r="1099" spans="1:16" x14ac:dyDescent="0.25">
      <c r="A1099">
        <v>20141</v>
      </c>
      <c r="B1099" t="s">
        <v>240</v>
      </c>
      <c r="C1099" t="s">
        <v>7</v>
      </c>
      <c r="D1099" t="b">
        <v>0</v>
      </c>
      <c r="E1099" s="2">
        <v>0.88896500000000001</v>
      </c>
      <c r="F1099" s="1">
        <v>35744</v>
      </c>
      <c r="G1099">
        <v>1</v>
      </c>
      <c r="J1099" s="2" t="s">
        <v>8</v>
      </c>
      <c r="N1099" s="2" t="s">
        <v>8</v>
      </c>
      <c r="P1099">
        <f t="shared" si="17"/>
        <v>0</v>
      </c>
    </row>
    <row r="1100" spans="1:16" x14ac:dyDescent="0.25">
      <c r="A1100">
        <v>20142</v>
      </c>
      <c r="B1100" t="s">
        <v>240</v>
      </c>
      <c r="C1100" t="s">
        <v>7</v>
      </c>
      <c r="D1100" t="b">
        <v>0</v>
      </c>
      <c r="E1100" s="2">
        <v>1</v>
      </c>
      <c r="F1100" s="1">
        <v>36374</v>
      </c>
      <c r="G1100">
        <v>1</v>
      </c>
      <c r="H1100" s="1">
        <v>36010</v>
      </c>
      <c r="I1100" s="2">
        <v>1.3832159688640779</v>
      </c>
      <c r="J1100" s="2">
        <v>1.3129906504575157</v>
      </c>
      <c r="K1100" s="3">
        <v>2592295548.3263998</v>
      </c>
      <c r="L1100" s="1">
        <v>36370</v>
      </c>
      <c r="M1100" s="2">
        <v>1.2900008779767285</v>
      </c>
      <c r="N1100" s="2">
        <v>1.3335084640928352</v>
      </c>
      <c r="O1100" s="3">
        <v>2386651223.0787649</v>
      </c>
      <c r="P1100">
        <f t="shared" si="17"/>
        <v>2.9671284970963916E-2</v>
      </c>
    </row>
    <row r="1101" spans="1:16" x14ac:dyDescent="0.25">
      <c r="A1101">
        <v>20143</v>
      </c>
      <c r="B1101" t="s">
        <v>331</v>
      </c>
      <c r="C1101" t="s">
        <v>7</v>
      </c>
      <c r="D1101" t="b">
        <v>0</v>
      </c>
      <c r="E1101" s="2">
        <v>1</v>
      </c>
      <c r="F1101" s="1">
        <v>36843</v>
      </c>
      <c r="G1101">
        <v>1</v>
      </c>
      <c r="J1101" s="2" t="s">
        <v>8</v>
      </c>
      <c r="L1101" s="1">
        <v>36839</v>
      </c>
      <c r="M1101" s="2">
        <v>23.8</v>
      </c>
      <c r="N1101" s="2">
        <v>23.081135707270583</v>
      </c>
      <c r="O1101" s="3">
        <v>120166200</v>
      </c>
      <c r="P1101">
        <f t="shared" si="17"/>
        <v>7.5757752911742182</v>
      </c>
    </row>
    <row r="1102" spans="1:16" x14ac:dyDescent="0.25">
      <c r="A1102">
        <v>20144</v>
      </c>
      <c r="B1102" t="s">
        <v>331</v>
      </c>
      <c r="C1102" t="s">
        <v>7</v>
      </c>
      <c r="D1102" t="b">
        <v>0</v>
      </c>
      <c r="E1102" s="2">
        <v>1</v>
      </c>
      <c r="F1102" s="1">
        <v>36923</v>
      </c>
      <c r="G1102">
        <v>1</v>
      </c>
      <c r="J1102" s="2" t="s">
        <v>8</v>
      </c>
      <c r="L1102" s="1">
        <v>36921</v>
      </c>
      <c r="M1102" s="2">
        <v>35.9</v>
      </c>
      <c r="N1102" s="2">
        <v>35.735683338859843</v>
      </c>
      <c r="O1102" s="3">
        <v>183592600</v>
      </c>
      <c r="P1102">
        <f t="shared" si="17"/>
        <v>11.427324913998085</v>
      </c>
    </row>
    <row r="1103" spans="1:16" x14ac:dyDescent="0.25">
      <c r="A1103">
        <v>20146</v>
      </c>
      <c r="B1103" t="s">
        <v>331</v>
      </c>
      <c r="C1103" t="s">
        <v>7</v>
      </c>
      <c r="D1103" t="b">
        <v>0</v>
      </c>
      <c r="E1103" s="2">
        <v>1</v>
      </c>
      <c r="F1103" s="1">
        <v>37004</v>
      </c>
      <c r="G1103">
        <v>1</v>
      </c>
      <c r="H1103" s="1">
        <v>36809</v>
      </c>
      <c r="I1103" s="2">
        <v>26</v>
      </c>
      <c r="J1103" s="2">
        <v>23.065914402783687</v>
      </c>
      <c r="K1103" s="3">
        <v>131222000</v>
      </c>
      <c r="L1103" s="1">
        <v>37000</v>
      </c>
      <c r="M1103" s="2">
        <v>31.650000000000002</v>
      </c>
      <c r="N1103" s="2">
        <v>30.839928600834394</v>
      </c>
      <c r="O1103" s="3">
        <v>162206250</v>
      </c>
      <c r="P1103">
        <f t="shared" si="17"/>
        <v>1.7984508569384181</v>
      </c>
    </row>
    <row r="1104" spans="1:16" x14ac:dyDescent="0.25">
      <c r="A1104">
        <v>20147</v>
      </c>
      <c r="B1104" t="s">
        <v>331</v>
      </c>
      <c r="C1104" t="s">
        <v>7</v>
      </c>
      <c r="D1104" t="b">
        <v>0</v>
      </c>
      <c r="E1104" s="2">
        <v>1</v>
      </c>
      <c r="F1104" s="1">
        <v>37181</v>
      </c>
      <c r="G1104">
        <v>1</v>
      </c>
      <c r="H1104" s="1">
        <v>36816</v>
      </c>
      <c r="I1104" s="2">
        <v>25.400000000000002</v>
      </c>
      <c r="J1104" s="2">
        <v>17.799510664962465</v>
      </c>
      <c r="K1104" s="3">
        <v>128193800.00000001</v>
      </c>
      <c r="L1104" s="1">
        <v>37179</v>
      </c>
      <c r="M1104" s="2">
        <v>20.14</v>
      </c>
      <c r="N1104" s="2">
        <v>20.935887887332271</v>
      </c>
      <c r="O1104" s="3">
        <v>112079100</v>
      </c>
      <c r="P1104">
        <f t="shared" si="17"/>
        <v>1.6743100013267396</v>
      </c>
    </row>
    <row r="1105" spans="1:16" x14ac:dyDescent="0.25">
      <c r="A1105">
        <v>20148</v>
      </c>
      <c r="B1105" t="s">
        <v>331</v>
      </c>
      <c r="C1105" t="s">
        <v>7</v>
      </c>
      <c r="D1105" t="b">
        <v>0</v>
      </c>
      <c r="E1105" s="2">
        <v>1</v>
      </c>
      <c r="F1105" s="1">
        <v>37273</v>
      </c>
      <c r="G1105">
        <v>1</v>
      </c>
      <c r="H1105" s="1">
        <v>36908</v>
      </c>
      <c r="I1105" s="2">
        <v>31.200000000000003</v>
      </c>
      <c r="J1105" s="2">
        <v>22.10361794500724</v>
      </c>
      <c r="K1105" s="3">
        <v>159556800</v>
      </c>
      <c r="L1105" s="1">
        <v>37271</v>
      </c>
      <c r="M1105" s="2">
        <v>21.540000000000003</v>
      </c>
      <c r="N1105" s="2">
        <v>21.470567069693836</v>
      </c>
      <c r="O1105" s="3">
        <v>148195200.00000003</v>
      </c>
      <c r="P1105">
        <f t="shared" si="17"/>
        <v>3.0748735005354182</v>
      </c>
    </row>
    <row r="1106" spans="1:16" x14ac:dyDescent="0.25">
      <c r="A1106">
        <v>20149</v>
      </c>
      <c r="B1106" t="s">
        <v>331</v>
      </c>
      <c r="C1106" t="s">
        <v>7</v>
      </c>
      <c r="D1106" t="b">
        <v>0</v>
      </c>
      <c r="E1106" s="2">
        <v>1</v>
      </c>
      <c r="F1106" s="1">
        <v>37354</v>
      </c>
      <c r="G1106">
        <v>1</v>
      </c>
      <c r="H1106" s="1">
        <v>36990</v>
      </c>
      <c r="I1106" s="2">
        <v>33</v>
      </c>
      <c r="J1106" s="2">
        <v>27.165667124432936</v>
      </c>
      <c r="K1106" s="3">
        <v>169125000</v>
      </c>
      <c r="L1106" s="1">
        <v>37350</v>
      </c>
      <c r="M1106" s="2">
        <v>20.060000000000002</v>
      </c>
      <c r="N1106" s="2">
        <v>19.617887851952926</v>
      </c>
      <c r="O1106" s="3">
        <v>138293640.00000003</v>
      </c>
      <c r="P1106">
        <f t="shared" si="17"/>
        <v>4.1189299272182511</v>
      </c>
    </row>
    <row r="1107" spans="1:16" x14ac:dyDescent="0.25">
      <c r="A1107">
        <v>20150</v>
      </c>
      <c r="B1107" t="s">
        <v>331</v>
      </c>
      <c r="C1107" t="s">
        <v>7</v>
      </c>
      <c r="D1107" t="b">
        <v>0</v>
      </c>
      <c r="E1107" s="2">
        <v>1</v>
      </c>
      <c r="F1107" s="1">
        <v>37445</v>
      </c>
      <c r="G1107">
        <v>1</v>
      </c>
      <c r="H1107" s="1">
        <v>37081</v>
      </c>
      <c r="I1107" s="2">
        <v>22.25</v>
      </c>
      <c r="J1107" s="2">
        <v>16.96304252010987</v>
      </c>
      <c r="K1107" s="3">
        <v>117925000</v>
      </c>
      <c r="L1107" s="1">
        <v>37441</v>
      </c>
      <c r="M1107" s="2">
        <v>15.05</v>
      </c>
      <c r="N1107" s="2">
        <v>15.638194590091834</v>
      </c>
      <c r="O1107" s="3">
        <v>103995500</v>
      </c>
      <c r="P1107">
        <f t="shared" si="17"/>
        <v>2.2918311805232925</v>
      </c>
    </row>
    <row r="1108" spans="1:16" x14ac:dyDescent="0.25">
      <c r="A1108">
        <v>20151</v>
      </c>
      <c r="B1108" t="s">
        <v>331</v>
      </c>
      <c r="C1108" t="s">
        <v>7</v>
      </c>
      <c r="D1108" t="b">
        <v>0</v>
      </c>
      <c r="E1108" s="2">
        <v>1</v>
      </c>
      <c r="F1108" s="1">
        <v>37529</v>
      </c>
      <c r="G1108">
        <v>1</v>
      </c>
      <c r="H1108" s="1">
        <v>37165</v>
      </c>
      <c r="I1108" s="2">
        <v>19.2</v>
      </c>
      <c r="J1108" s="2">
        <v>14.461777168291583</v>
      </c>
      <c r="K1108" s="3">
        <v>106848000</v>
      </c>
      <c r="L1108" s="1">
        <v>37525</v>
      </c>
      <c r="M1108" s="2">
        <v>10.93</v>
      </c>
      <c r="N1108" s="2">
        <v>10.380048380999478</v>
      </c>
      <c r="O1108" s="3">
        <v>75996290</v>
      </c>
      <c r="P1108">
        <f t="shared" si="17"/>
        <v>2.6324227587399487</v>
      </c>
    </row>
    <row r="1109" spans="1:16" x14ac:dyDescent="0.25">
      <c r="A1109">
        <v>20152</v>
      </c>
      <c r="B1109" t="s">
        <v>331</v>
      </c>
      <c r="C1109" t="s">
        <v>7</v>
      </c>
      <c r="D1109" t="b">
        <v>0</v>
      </c>
      <c r="E1109" s="2">
        <v>1</v>
      </c>
      <c r="F1109" s="1">
        <v>37916</v>
      </c>
      <c r="G1109">
        <v>1</v>
      </c>
      <c r="H1109" s="1">
        <v>37551</v>
      </c>
      <c r="I1109" s="2">
        <v>8.4</v>
      </c>
      <c r="J1109" s="2">
        <v>9.2426539139467483</v>
      </c>
      <c r="K1109" s="3">
        <v>58405200</v>
      </c>
      <c r="L1109" s="1">
        <v>37914</v>
      </c>
      <c r="M1109" s="2">
        <v>2.105</v>
      </c>
      <c r="N1109" s="2">
        <v>2.0785533169424735</v>
      </c>
      <c r="O1109" s="3">
        <v>141527570</v>
      </c>
      <c r="P1109">
        <f t="shared" si="17"/>
        <v>2.0037607335269625</v>
      </c>
    </row>
    <row r="1110" spans="1:16" x14ac:dyDescent="0.25">
      <c r="A1110">
        <v>20153</v>
      </c>
      <c r="B1110" t="s">
        <v>331</v>
      </c>
      <c r="C1110" t="s">
        <v>7</v>
      </c>
      <c r="D1110" t="b">
        <v>0</v>
      </c>
      <c r="E1110" s="2">
        <v>1</v>
      </c>
      <c r="F1110" s="1">
        <v>37932</v>
      </c>
      <c r="G1110">
        <v>1</v>
      </c>
      <c r="H1110" s="1">
        <v>37567</v>
      </c>
      <c r="I1110" s="2">
        <v>7.7700000000000005</v>
      </c>
      <c r="J1110" s="2">
        <v>8.8169067664643155</v>
      </c>
      <c r="K1110" s="3">
        <v>54024810</v>
      </c>
      <c r="L1110" s="1">
        <v>37930</v>
      </c>
      <c r="M1110" s="2">
        <v>2.12</v>
      </c>
      <c r="N1110" s="2">
        <v>2.1567071946866907</v>
      </c>
      <c r="O1110" s="3">
        <v>142557280</v>
      </c>
      <c r="P1110">
        <f t="shared" si="17"/>
        <v>1.7984508569384174</v>
      </c>
    </row>
    <row r="1111" spans="1:16" x14ac:dyDescent="0.25">
      <c r="A1111">
        <v>20154</v>
      </c>
      <c r="B1111" t="s">
        <v>331</v>
      </c>
      <c r="C1111" t="s">
        <v>7</v>
      </c>
      <c r="D1111" t="b">
        <v>0</v>
      </c>
      <c r="E1111" s="2">
        <v>1</v>
      </c>
      <c r="F1111" s="1">
        <v>38007</v>
      </c>
      <c r="G1111">
        <v>1</v>
      </c>
      <c r="H1111" s="1">
        <v>37642</v>
      </c>
      <c r="I1111" s="2">
        <v>5.66</v>
      </c>
      <c r="J1111" s="2">
        <v>6.9713224937753662</v>
      </c>
      <c r="K1111" s="3">
        <v>39353980</v>
      </c>
      <c r="L1111" s="1">
        <v>38005</v>
      </c>
      <c r="M1111" s="2">
        <v>2.0350000000000001</v>
      </c>
      <c r="N1111" s="2">
        <v>2.0352929526089816</v>
      </c>
      <c r="O1111" s="3">
        <v>137002305</v>
      </c>
      <c r="P1111">
        <f t="shared" si="17"/>
        <v>1.1538733374162413</v>
      </c>
    </row>
    <row r="1112" spans="1:16" x14ac:dyDescent="0.25">
      <c r="A1112">
        <v>20155</v>
      </c>
      <c r="B1112" t="s">
        <v>331</v>
      </c>
      <c r="C1112" t="s">
        <v>7</v>
      </c>
      <c r="D1112" t="b">
        <v>0</v>
      </c>
      <c r="E1112" s="2">
        <v>1</v>
      </c>
      <c r="F1112" s="1">
        <v>38021</v>
      </c>
      <c r="G1112">
        <v>1</v>
      </c>
      <c r="H1112" s="1">
        <v>37656</v>
      </c>
      <c r="I1112" s="2">
        <v>5.53</v>
      </c>
      <c r="J1112" s="2">
        <v>6.9323253109018683</v>
      </c>
      <c r="K1112" s="3">
        <v>38450090</v>
      </c>
      <c r="L1112" s="1">
        <v>38019</v>
      </c>
      <c r="M1112" s="2">
        <v>1.77</v>
      </c>
      <c r="N1112" s="2">
        <v>1.7596293768662172</v>
      </c>
      <c r="O1112" s="3">
        <v>119951130</v>
      </c>
      <c r="P1112">
        <f t="shared" si="17"/>
        <v>1.1968451720510531</v>
      </c>
    </row>
    <row r="1113" spans="1:16" x14ac:dyDescent="0.25">
      <c r="A1113">
        <v>20156</v>
      </c>
      <c r="B1113" t="s">
        <v>331</v>
      </c>
      <c r="C1113" t="s">
        <v>7</v>
      </c>
      <c r="D1113" t="b">
        <v>0</v>
      </c>
      <c r="E1113" s="2">
        <v>1</v>
      </c>
      <c r="F1113" s="1">
        <v>38079</v>
      </c>
      <c r="G1113">
        <v>1</v>
      </c>
      <c r="H1113" s="1">
        <v>37713</v>
      </c>
      <c r="I1113" s="2">
        <v>3.5</v>
      </c>
      <c r="J1113" s="2">
        <v>4.3410024621534014</v>
      </c>
      <c r="K1113" s="3">
        <v>24335500</v>
      </c>
      <c r="L1113" s="1">
        <v>38077</v>
      </c>
      <c r="M1113" s="2">
        <v>1.62</v>
      </c>
      <c r="N1113" s="2">
        <v>1.6635236064718704</v>
      </c>
      <c r="O1113" s="3">
        <v>109818180</v>
      </c>
      <c r="P1113">
        <f t="shared" si="17"/>
        <v>0.59842258602552645</v>
      </c>
    </row>
    <row r="1114" spans="1:16" x14ac:dyDescent="0.25">
      <c r="A1114">
        <v>20157</v>
      </c>
      <c r="B1114" t="s">
        <v>331</v>
      </c>
      <c r="C1114" t="s">
        <v>7</v>
      </c>
      <c r="D1114" t="b">
        <v>0</v>
      </c>
      <c r="E1114" s="2">
        <v>1</v>
      </c>
      <c r="F1114" s="1">
        <v>38196</v>
      </c>
      <c r="G1114">
        <v>1</v>
      </c>
      <c r="H1114" s="1">
        <v>37830</v>
      </c>
      <c r="I1114" s="2">
        <v>1.524</v>
      </c>
      <c r="J1114" s="2">
        <v>1.6443539439949919</v>
      </c>
      <c r="K1114" s="3">
        <v>102464616</v>
      </c>
      <c r="L1114" s="1">
        <v>38194</v>
      </c>
      <c r="M1114" s="2">
        <v>1.6</v>
      </c>
      <c r="N1114" s="2">
        <v>1.6103959595072943</v>
      </c>
      <c r="O1114" s="3">
        <v>116524800</v>
      </c>
      <c r="P1114">
        <f t="shared" si="17"/>
        <v>2.4191551349968112E-2</v>
      </c>
    </row>
    <row r="1115" spans="1:16" x14ac:dyDescent="0.25">
      <c r="A1115">
        <v>20158</v>
      </c>
      <c r="B1115" t="s">
        <v>331</v>
      </c>
      <c r="C1115" t="s">
        <v>7</v>
      </c>
      <c r="D1115" t="b">
        <v>0</v>
      </c>
      <c r="E1115" s="2">
        <v>1</v>
      </c>
      <c r="F1115" s="1">
        <v>38320</v>
      </c>
      <c r="G1115">
        <v>1</v>
      </c>
      <c r="H1115" s="1">
        <v>37956</v>
      </c>
      <c r="I1115" s="2">
        <v>2.25</v>
      </c>
      <c r="J1115" s="2">
        <v>2.4302828242024588</v>
      </c>
      <c r="K1115" s="3">
        <v>151344000</v>
      </c>
      <c r="L1115" s="1">
        <v>38316</v>
      </c>
      <c r="M1115" s="2">
        <v>1.605</v>
      </c>
      <c r="N1115" s="2">
        <v>1.5963619773924778</v>
      </c>
      <c r="O1115" s="3">
        <v>124570470</v>
      </c>
      <c r="P1115">
        <f t="shared" si="17"/>
        <v>0.20530987658854499</v>
      </c>
    </row>
    <row r="1116" spans="1:16" x14ac:dyDescent="0.25">
      <c r="A1116">
        <v>20159</v>
      </c>
      <c r="B1116" t="s">
        <v>331</v>
      </c>
      <c r="C1116" t="s">
        <v>7</v>
      </c>
      <c r="D1116" t="b">
        <v>0</v>
      </c>
      <c r="E1116" s="2">
        <v>1</v>
      </c>
      <c r="F1116" s="1">
        <v>38426</v>
      </c>
      <c r="G1116">
        <v>1</v>
      </c>
      <c r="H1116" s="1">
        <v>38061</v>
      </c>
      <c r="I1116" s="2">
        <v>1.6800000000000002</v>
      </c>
      <c r="J1116" s="2">
        <v>1.9978054575627677</v>
      </c>
      <c r="K1116" s="3">
        <v>113885520.00000001</v>
      </c>
      <c r="L1116" s="1">
        <v>38422</v>
      </c>
      <c r="M1116" s="2">
        <v>2.08</v>
      </c>
      <c r="N1116" s="2">
        <v>2.0988325580690619</v>
      </c>
      <c r="O1116" s="3">
        <v>161518240</v>
      </c>
      <c r="P1116">
        <f t="shared" si="17"/>
        <v>0.12732395447351624</v>
      </c>
    </row>
    <row r="1117" spans="1:16" x14ac:dyDescent="0.25">
      <c r="A1117">
        <v>20160</v>
      </c>
      <c r="B1117" t="s">
        <v>331</v>
      </c>
      <c r="C1117" t="s">
        <v>7</v>
      </c>
      <c r="D1117" t="b">
        <v>0</v>
      </c>
      <c r="E1117" s="2">
        <v>1</v>
      </c>
      <c r="F1117" s="1">
        <v>38443</v>
      </c>
      <c r="G1117">
        <v>1</v>
      </c>
      <c r="H1117" s="1">
        <v>38078</v>
      </c>
      <c r="I1117" s="2">
        <v>1.645</v>
      </c>
      <c r="J1117" s="2">
        <v>1.9500346075252983</v>
      </c>
      <c r="K1117" s="3">
        <v>111512905</v>
      </c>
      <c r="L1117" s="1">
        <v>38441</v>
      </c>
      <c r="M1117" s="2">
        <v>2.0975000000000001</v>
      </c>
      <c r="N1117" s="2">
        <v>2.1154153769173138</v>
      </c>
      <c r="O1117" s="3">
        <v>162877167.5</v>
      </c>
      <c r="P1117">
        <f t="shared" si="17"/>
        <v>0.14403522349816533</v>
      </c>
    </row>
    <row r="1118" spans="1:16" x14ac:dyDescent="0.25">
      <c r="A1118">
        <v>20161</v>
      </c>
      <c r="B1118" t="s">
        <v>331</v>
      </c>
      <c r="C1118" t="s">
        <v>7</v>
      </c>
      <c r="D1118" t="b">
        <v>0</v>
      </c>
      <c r="E1118" s="2">
        <v>1</v>
      </c>
      <c r="F1118" s="1">
        <v>38506</v>
      </c>
      <c r="G1118">
        <v>1</v>
      </c>
      <c r="H1118" s="1">
        <v>38141</v>
      </c>
      <c r="I1118" s="2">
        <v>1.605</v>
      </c>
      <c r="J1118" s="2">
        <v>1.8778043095293182</v>
      </c>
      <c r="K1118" s="3">
        <v>112486425</v>
      </c>
      <c r="L1118" s="1">
        <v>38504</v>
      </c>
      <c r="M1118" s="2">
        <v>2.6550000000000002</v>
      </c>
      <c r="N1118" s="2">
        <v>2.6423620447230616</v>
      </c>
      <c r="O1118" s="3">
        <v>207472320.00000003</v>
      </c>
      <c r="P1118">
        <f t="shared" si="17"/>
        <v>0.33422538049298028</v>
      </c>
    </row>
    <row r="1119" spans="1:16" x14ac:dyDescent="0.25">
      <c r="A1119">
        <v>20162</v>
      </c>
      <c r="B1119" t="s">
        <v>331</v>
      </c>
      <c r="C1119" t="s">
        <v>7</v>
      </c>
      <c r="D1119" t="b">
        <v>0</v>
      </c>
      <c r="E1119" s="2">
        <v>1</v>
      </c>
      <c r="F1119" s="1">
        <v>38537</v>
      </c>
      <c r="G1119">
        <v>1</v>
      </c>
      <c r="H1119" s="1">
        <v>38173</v>
      </c>
      <c r="I1119" s="2">
        <v>1.6850000000000001</v>
      </c>
      <c r="J1119" s="2">
        <v>1.9689315014220878</v>
      </c>
      <c r="K1119" s="3">
        <v>122715180</v>
      </c>
      <c r="L1119" s="1">
        <v>38533</v>
      </c>
      <c r="M1119" s="2">
        <v>2.5150000000000001</v>
      </c>
      <c r="N1119" s="2">
        <v>2.5388554466080384</v>
      </c>
      <c r="O1119" s="3">
        <v>199369080</v>
      </c>
      <c r="P1119">
        <f t="shared" si="17"/>
        <v>0.26419720553254628</v>
      </c>
    </row>
    <row r="1120" spans="1:16" x14ac:dyDescent="0.25">
      <c r="A1120">
        <v>20164</v>
      </c>
      <c r="B1120" t="s">
        <v>331</v>
      </c>
      <c r="C1120" t="s">
        <v>7</v>
      </c>
      <c r="D1120" t="b">
        <v>0</v>
      </c>
      <c r="E1120" s="2">
        <v>1</v>
      </c>
      <c r="F1120" s="1">
        <v>38565</v>
      </c>
      <c r="G1120">
        <v>1</v>
      </c>
      <c r="H1120" s="1">
        <v>38201</v>
      </c>
      <c r="I1120" s="2">
        <v>1.645</v>
      </c>
      <c r="J1120" s="2">
        <v>2.0160819281316442</v>
      </c>
      <c r="K1120" s="3">
        <v>119810285</v>
      </c>
      <c r="L1120" s="1">
        <v>38561</v>
      </c>
      <c r="M1120" s="2">
        <v>2.7050000000000001</v>
      </c>
      <c r="N1120" s="2">
        <v>2.6923625301708518</v>
      </c>
      <c r="O1120" s="3">
        <v>215610140</v>
      </c>
      <c r="P1120">
        <f t="shared" si="17"/>
        <v>0.33740847935481816</v>
      </c>
    </row>
    <row r="1121" spans="1:16" x14ac:dyDescent="0.25">
      <c r="A1121">
        <v>20164</v>
      </c>
      <c r="B1121" t="s">
        <v>331</v>
      </c>
      <c r="C1121" t="s">
        <v>7</v>
      </c>
      <c r="D1121" t="b">
        <v>0</v>
      </c>
      <c r="E1121" s="2">
        <v>1</v>
      </c>
      <c r="F1121" s="1">
        <v>38565</v>
      </c>
      <c r="G1121">
        <v>1</v>
      </c>
      <c r="H1121" s="1">
        <v>38201</v>
      </c>
      <c r="I1121" s="2">
        <v>1.645</v>
      </c>
      <c r="J1121" s="2">
        <v>2.0160819281316442</v>
      </c>
      <c r="K1121" s="3">
        <v>119810285</v>
      </c>
      <c r="L1121" s="1">
        <v>38561</v>
      </c>
      <c r="M1121" s="2">
        <v>2.7050000000000001</v>
      </c>
      <c r="N1121" s="2">
        <v>2.6923625301708518</v>
      </c>
      <c r="O1121" s="3">
        <v>215610140</v>
      </c>
      <c r="P1121">
        <f t="shared" si="17"/>
        <v>0.33740847935481816</v>
      </c>
    </row>
    <row r="1122" spans="1:16" x14ac:dyDescent="0.25">
      <c r="A1122">
        <v>20165</v>
      </c>
      <c r="B1122" t="s">
        <v>331</v>
      </c>
      <c r="C1122" t="s">
        <v>7</v>
      </c>
      <c r="D1122" t="b">
        <v>0</v>
      </c>
      <c r="E1122" s="2">
        <v>1</v>
      </c>
      <c r="F1122" s="1">
        <v>38596</v>
      </c>
      <c r="G1122">
        <v>1</v>
      </c>
      <c r="H1122" s="1">
        <v>38231</v>
      </c>
      <c r="I1122" s="2">
        <v>1.655</v>
      </c>
      <c r="J1122" s="2">
        <v>2.0516936717078611</v>
      </c>
      <c r="K1122" s="3">
        <v>120538615</v>
      </c>
      <c r="L1122" s="1">
        <v>38594</v>
      </c>
      <c r="M1122" s="2">
        <v>2.855</v>
      </c>
      <c r="N1122" s="2">
        <v>2.9015191484136311</v>
      </c>
      <c r="O1122" s="3">
        <v>238012785</v>
      </c>
      <c r="P1122">
        <f t="shared" si="17"/>
        <v>0.38197186342054879</v>
      </c>
    </row>
    <row r="1123" spans="1:16" x14ac:dyDescent="0.25">
      <c r="A1123">
        <v>20166</v>
      </c>
      <c r="B1123" t="s">
        <v>331</v>
      </c>
      <c r="C1123" t="s">
        <v>7</v>
      </c>
      <c r="D1123" t="b">
        <v>0</v>
      </c>
      <c r="E1123" s="2">
        <v>1</v>
      </c>
      <c r="F1123" s="1">
        <v>38671</v>
      </c>
      <c r="G1123">
        <v>1</v>
      </c>
      <c r="H1123" s="1">
        <v>38306</v>
      </c>
      <c r="I1123" s="2">
        <v>1.6300000000000001</v>
      </c>
      <c r="J1123" s="2">
        <v>1.8552812445706903</v>
      </c>
      <c r="K1123" s="3">
        <v>126510820.00000001</v>
      </c>
      <c r="L1123" s="1">
        <v>38667</v>
      </c>
      <c r="M1123" s="2">
        <v>3.44</v>
      </c>
      <c r="N1123" s="2">
        <v>3.4399245523258184</v>
      </c>
      <c r="O1123" s="3">
        <v>289685840</v>
      </c>
      <c r="P1123">
        <f t="shared" si="17"/>
        <v>0.57614089399266111</v>
      </c>
    </row>
    <row r="1124" spans="1:16" x14ac:dyDescent="0.25">
      <c r="A1124">
        <v>20167</v>
      </c>
      <c r="B1124" t="s">
        <v>331</v>
      </c>
      <c r="C1124" t="s">
        <v>7</v>
      </c>
      <c r="D1124" t="b">
        <v>0</v>
      </c>
      <c r="E1124" s="2">
        <v>1</v>
      </c>
      <c r="F1124" s="1">
        <v>38687</v>
      </c>
      <c r="G1124">
        <v>1</v>
      </c>
      <c r="H1124" s="1">
        <v>38322</v>
      </c>
      <c r="I1124" s="2">
        <v>1.6</v>
      </c>
      <c r="J1124" s="2">
        <v>1.8496392075803174</v>
      </c>
      <c r="K1124" s="3">
        <v>124182400</v>
      </c>
      <c r="L1124" s="1">
        <v>38685</v>
      </c>
      <c r="M1124" s="2">
        <v>3.2775000000000003</v>
      </c>
      <c r="N1124" s="2">
        <v>3.3041122439937527</v>
      </c>
      <c r="O1124" s="3">
        <v>276001552.5</v>
      </c>
      <c r="P1124">
        <f t="shared" si="17"/>
        <v>0.53396483407330897</v>
      </c>
    </row>
    <row r="1125" spans="1:16" x14ac:dyDescent="0.25">
      <c r="A1125">
        <v>20168</v>
      </c>
      <c r="B1125" t="s">
        <v>331</v>
      </c>
      <c r="C1125" t="s">
        <v>7</v>
      </c>
      <c r="D1125" t="b">
        <v>0</v>
      </c>
      <c r="E1125" s="2">
        <v>1</v>
      </c>
      <c r="F1125" s="1">
        <v>38748</v>
      </c>
      <c r="G1125">
        <v>1</v>
      </c>
      <c r="H1125" s="1">
        <v>38383</v>
      </c>
      <c r="I1125" s="2">
        <v>1.58</v>
      </c>
      <c r="J1125" s="2">
        <v>1.8482259748748018</v>
      </c>
      <c r="K1125" s="3">
        <v>122691740</v>
      </c>
      <c r="L1125" s="1">
        <v>38744</v>
      </c>
      <c r="M1125" s="2">
        <v>3.7925</v>
      </c>
      <c r="N1125" s="2">
        <v>3.7876411471331211</v>
      </c>
      <c r="O1125" s="3">
        <v>325252385</v>
      </c>
      <c r="P1125">
        <f t="shared" si="17"/>
        <v>0.70426062318163685</v>
      </c>
    </row>
    <row r="1126" spans="1:16" x14ac:dyDescent="0.25">
      <c r="A1126">
        <v>20169</v>
      </c>
      <c r="B1126" t="s">
        <v>331</v>
      </c>
      <c r="C1126" t="s">
        <v>7</v>
      </c>
      <c r="D1126" t="b">
        <v>0</v>
      </c>
      <c r="E1126" s="2">
        <v>1</v>
      </c>
      <c r="F1126" s="1">
        <v>38763</v>
      </c>
      <c r="G1126">
        <v>1</v>
      </c>
      <c r="H1126" s="1">
        <v>38398</v>
      </c>
      <c r="I1126" s="2">
        <v>1.7930000000000001</v>
      </c>
      <c r="J1126" s="2">
        <v>2.0456503096708309</v>
      </c>
      <c r="K1126" s="3">
        <v>139231829</v>
      </c>
      <c r="L1126" s="1">
        <v>38761</v>
      </c>
      <c r="M1126" s="2">
        <v>4.2275</v>
      </c>
      <c r="N1126" s="2">
        <v>4.2239625814038808</v>
      </c>
      <c r="O1126" s="3">
        <v>362930875</v>
      </c>
      <c r="P1126">
        <f t="shared" si="17"/>
        <v>0.77492541791443836</v>
      </c>
    </row>
    <row r="1127" spans="1:16" x14ac:dyDescent="0.25">
      <c r="A1127">
        <v>20170</v>
      </c>
      <c r="B1127" t="s">
        <v>331</v>
      </c>
      <c r="C1127" t="s">
        <v>7</v>
      </c>
      <c r="D1127" t="b">
        <v>0</v>
      </c>
      <c r="E1127" s="2">
        <v>1</v>
      </c>
      <c r="F1127" s="1">
        <v>38806</v>
      </c>
      <c r="G1127">
        <v>1</v>
      </c>
      <c r="H1127" s="1">
        <v>38441</v>
      </c>
      <c r="I1127" s="2">
        <v>2.0975000000000001</v>
      </c>
      <c r="J1127" s="2">
        <v>2.4882874628134566</v>
      </c>
      <c r="K1127" s="3">
        <v>162877167.5</v>
      </c>
      <c r="L1127" s="1">
        <v>38804</v>
      </c>
      <c r="M1127" s="2">
        <v>4.7850000000000001</v>
      </c>
      <c r="N1127" s="2">
        <v>4.8823096492453271</v>
      </c>
      <c r="O1127" s="3">
        <v>410916660</v>
      </c>
      <c r="P1127">
        <f t="shared" si="17"/>
        <v>0.85545781911893748</v>
      </c>
    </row>
    <row r="1128" spans="1:16" x14ac:dyDescent="0.25">
      <c r="A1128">
        <v>20171</v>
      </c>
      <c r="B1128" t="s">
        <v>331</v>
      </c>
      <c r="C1128" t="s">
        <v>7</v>
      </c>
      <c r="D1128" t="b">
        <v>0</v>
      </c>
      <c r="E1128" s="2">
        <v>1</v>
      </c>
      <c r="F1128" s="1">
        <v>38825</v>
      </c>
      <c r="G1128">
        <v>1</v>
      </c>
      <c r="H1128" s="1">
        <v>38460</v>
      </c>
      <c r="I1128" s="2">
        <v>2.3000000000000003</v>
      </c>
      <c r="J1128" s="2">
        <v>2.7784194834279186</v>
      </c>
      <c r="K1128" s="3">
        <v>179480500.00000003</v>
      </c>
      <c r="L1128" s="1">
        <v>38819</v>
      </c>
      <c r="M1128" s="2">
        <v>4.75</v>
      </c>
      <c r="N1128" s="2">
        <v>4.7211437288237992</v>
      </c>
      <c r="O1128" s="3">
        <v>409393000</v>
      </c>
      <c r="P1128">
        <f t="shared" si="17"/>
        <v>0.77985922115028705</v>
      </c>
    </row>
    <row r="1129" spans="1:16" x14ac:dyDescent="0.25">
      <c r="A1129">
        <v>20172</v>
      </c>
      <c r="B1129" t="s">
        <v>331</v>
      </c>
      <c r="C1129" t="s">
        <v>7</v>
      </c>
      <c r="D1129" t="b">
        <v>0</v>
      </c>
      <c r="E1129" s="2">
        <v>1</v>
      </c>
      <c r="F1129" s="1">
        <v>38840</v>
      </c>
      <c r="G1129">
        <v>1</v>
      </c>
      <c r="H1129" s="1">
        <v>38475</v>
      </c>
      <c r="I1129" s="2">
        <v>2.8000000000000003</v>
      </c>
      <c r="J1129" s="2">
        <v>3.3995677692138693</v>
      </c>
      <c r="K1129" s="3">
        <v>218498000.00000003</v>
      </c>
      <c r="L1129" s="1">
        <v>38835</v>
      </c>
      <c r="M1129" s="2">
        <v>5.33</v>
      </c>
      <c r="N1129" s="2">
        <v>5.349371129989466</v>
      </c>
      <c r="O1129" s="3">
        <v>459382040</v>
      </c>
      <c r="P1129">
        <f t="shared" si="17"/>
        <v>0.80532401204499038</v>
      </c>
    </row>
    <row r="1130" spans="1:16" x14ac:dyDescent="0.25">
      <c r="A1130">
        <v>20173</v>
      </c>
      <c r="B1130" t="s">
        <v>331</v>
      </c>
      <c r="C1130" t="s">
        <v>7</v>
      </c>
      <c r="D1130" t="b">
        <v>0</v>
      </c>
      <c r="E1130" s="2">
        <v>1</v>
      </c>
      <c r="F1130" s="1">
        <v>38903</v>
      </c>
      <c r="G1130">
        <v>1</v>
      </c>
      <c r="H1130" s="1">
        <v>38538</v>
      </c>
      <c r="I1130" s="2">
        <v>2.69</v>
      </c>
      <c r="J1130" s="2">
        <v>2.9919869823114138</v>
      </c>
      <c r="K1130" s="3">
        <v>214414520</v>
      </c>
      <c r="L1130" s="1">
        <v>38901</v>
      </c>
      <c r="M1130" s="2">
        <v>4.1375000000000002</v>
      </c>
      <c r="N1130" s="2">
        <v>4.0857497665391724</v>
      </c>
      <c r="O1130" s="3">
        <v>357157275</v>
      </c>
      <c r="P1130">
        <f t="shared" si="17"/>
        <v>0.46075356025103709</v>
      </c>
    </row>
    <row r="1131" spans="1:16" x14ac:dyDescent="0.25">
      <c r="A1131">
        <v>20174</v>
      </c>
      <c r="B1131" t="s">
        <v>331</v>
      </c>
      <c r="C1131" t="s">
        <v>7</v>
      </c>
      <c r="D1131" t="b">
        <v>0</v>
      </c>
      <c r="E1131" s="2">
        <v>1</v>
      </c>
      <c r="F1131" s="1">
        <v>38930</v>
      </c>
      <c r="G1131">
        <v>1</v>
      </c>
      <c r="H1131" s="1">
        <v>38565</v>
      </c>
      <c r="I1131" s="2">
        <v>2.71</v>
      </c>
      <c r="J1131" s="2">
        <v>2.9256486228650012</v>
      </c>
      <c r="K1131" s="3">
        <v>225924570</v>
      </c>
      <c r="L1131" s="1">
        <v>38926</v>
      </c>
      <c r="M1131" s="2">
        <v>3.91</v>
      </c>
      <c r="N1131" s="2">
        <v>3.8643485674136646</v>
      </c>
      <c r="O1131" s="3">
        <v>337706700</v>
      </c>
      <c r="P1131">
        <f t="shared" si="17"/>
        <v>0.3819718634205489</v>
      </c>
    </row>
    <row r="1132" spans="1:16" x14ac:dyDescent="0.25">
      <c r="A1132">
        <v>20175</v>
      </c>
      <c r="B1132" t="s">
        <v>331</v>
      </c>
      <c r="C1132" t="s">
        <v>7</v>
      </c>
      <c r="D1132" t="b">
        <v>0</v>
      </c>
      <c r="E1132" s="2">
        <v>1</v>
      </c>
      <c r="F1132" s="1">
        <v>38965</v>
      </c>
      <c r="G1132">
        <v>1</v>
      </c>
      <c r="H1132" s="1">
        <v>38600</v>
      </c>
      <c r="I1132" s="2">
        <v>3.0500000000000003</v>
      </c>
      <c r="J1132" s="2">
        <v>3.4406003941375154</v>
      </c>
      <c r="K1132" s="3">
        <v>254958650.00000003</v>
      </c>
      <c r="L1132" s="1">
        <v>38961</v>
      </c>
      <c r="M1132" s="2">
        <v>4.1800000000000006</v>
      </c>
      <c r="N1132" s="2">
        <v>4.1773753640712465</v>
      </c>
      <c r="O1132" s="3">
        <v>362217900.00000006</v>
      </c>
      <c r="P1132">
        <f t="shared" si="17"/>
        <v>0.35969017138768355</v>
      </c>
    </row>
    <row r="1133" spans="1:16" x14ac:dyDescent="0.25">
      <c r="A1133">
        <v>20176</v>
      </c>
      <c r="B1133" t="s">
        <v>331</v>
      </c>
      <c r="C1133" t="s">
        <v>7</v>
      </c>
      <c r="D1133" t="b">
        <v>0</v>
      </c>
      <c r="E1133" s="2">
        <v>1</v>
      </c>
      <c r="F1133" s="1">
        <v>38993</v>
      </c>
      <c r="G1133">
        <v>1</v>
      </c>
      <c r="H1133" s="1">
        <v>38628</v>
      </c>
      <c r="I1133" s="2">
        <v>3.3650000000000002</v>
      </c>
      <c r="J1133" s="2">
        <v>3.7051663778620121</v>
      </c>
      <c r="K1133" s="3">
        <v>282585970</v>
      </c>
      <c r="L1133" s="1">
        <v>38989</v>
      </c>
      <c r="M1133" s="2">
        <v>3.9400000000000004</v>
      </c>
      <c r="N1133" s="2">
        <v>3.9321753795931951</v>
      </c>
      <c r="O1133" s="3">
        <v>341471920.00000006</v>
      </c>
      <c r="P1133">
        <f t="shared" si="17"/>
        <v>0.18302818455567971</v>
      </c>
    </row>
    <row r="1134" spans="1:16" x14ac:dyDescent="0.25">
      <c r="A1134">
        <v>20177</v>
      </c>
      <c r="B1134" t="s">
        <v>331</v>
      </c>
      <c r="C1134" t="s">
        <v>7</v>
      </c>
      <c r="D1134" t="b">
        <v>0</v>
      </c>
      <c r="E1134" s="2">
        <v>1</v>
      </c>
      <c r="F1134" s="1">
        <v>39024</v>
      </c>
      <c r="G1134">
        <v>1</v>
      </c>
      <c r="H1134" s="1">
        <v>38659</v>
      </c>
      <c r="I1134" s="2">
        <v>3.33</v>
      </c>
      <c r="J1134" s="2">
        <v>3.9731895961095698</v>
      </c>
      <c r="K1134" s="3">
        <v>280422630</v>
      </c>
      <c r="L1134" s="1">
        <v>39022</v>
      </c>
      <c r="M1134" s="2">
        <v>4.2025000000000006</v>
      </c>
      <c r="N1134" s="2">
        <v>4.2086304868382305</v>
      </c>
      <c r="O1134" s="3">
        <v>364772797.50000006</v>
      </c>
      <c r="P1134">
        <f t="shared" si="17"/>
        <v>0.27772537569535755</v>
      </c>
    </row>
    <row r="1135" spans="1:16" x14ac:dyDescent="0.25">
      <c r="A1135">
        <v>20178</v>
      </c>
      <c r="B1135" t="s">
        <v>331</v>
      </c>
      <c r="C1135" t="s">
        <v>7</v>
      </c>
      <c r="D1135" t="b">
        <v>0</v>
      </c>
      <c r="E1135" s="2">
        <v>1</v>
      </c>
      <c r="F1135" s="1">
        <v>39056</v>
      </c>
      <c r="G1135">
        <v>1</v>
      </c>
      <c r="H1135" s="1">
        <v>38691</v>
      </c>
      <c r="I1135" s="2">
        <v>3.3000000000000003</v>
      </c>
      <c r="J1135" s="2">
        <v>3.8483718948946017</v>
      </c>
      <c r="K1135" s="3">
        <v>278229600</v>
      </c>
      <c r="L1135" s="1">
        <v>39052</v>
      </c>
      <c r="M1135" s="2">
        <v>3.64</v>
      </c>
      <c r="N1135" s="2">
        <v>3.6818300525325314</v>
      </c>
      <c r="O1135" s="3">
        <v>316097600</v>
      </c>
      <c r="P1135">
        <f t="shared" si="17"/>
        <v>0.10822536130248879</v>
      </c>
    </row>
    <row r="1136" spans="1:16" x14ac:dyDescent="0.25">
      <c r="A1136">
        <v>20179</v>
      </c>
      <c r="B1136" t="s">
        <v>331</v>
      </c>
      <c r="C1136" t="s">
        <v>7</v>
      </c>
      <c r="D1136" t="b">
        <v>0</v>
      </c>
      <c r="E1136" s="2">
        <v>1</v>
      </c>
      <c r="F1136" s="1">
        <v>39113</v>
      </c>
      <c r="G1136">
        <v>1</v>
      </c>
      <c r="H1136" s="1">
        <v>38748</v>
      </c>
      <c r="I1136" s="2">
        <v>3.7600000000000002</v>
      </c>
      <c r="J1136" s="2">
        <v>4.3286496721066827</v>
      </c>
      <c r="K1136" s="3">
        <v>322796000</v>
      </c>
      <c r="L1136" s="1">
        <v>39111</v>
      </c>
      <c r="M1136" s="2">
        <v>3.855</v>
      </c>
      <c r="N1136" s="2">
        <v>3.8493869851343874</v>
      </c>
      <c r="O1136" s="3">
        <v>335030340</v>
      </c>
      <c r="P1136">
        <f t="shared" si="17"/>
        <v>3.0239439187460037E-2</v>
      </c>
    </row>
    <row r="1137" spans="1:16" x14ac:dyDescent="0.25">
      <c r="A1137">
        <v>20180</v>
      </c>
      <c r="B1137" t="s">
        <v>331</v>
      </c>
      <c r="C1137" t="s">
        <v>7</v>
      </c>
      <c r="D1137" t="b">
        <v>0</v>
      </c>
      <c r="E1137" s="2">
        <v>1</v>
      </c>
      <c r="F1137" s="1">
        <v>39147</v>
      </c>
      <c r="G1137">
        <v>1</v>
      </c>
      <c r="H1137" s="1">
        <v>38782</v>
      </c>
      <c r="I1137" s="2">
        <v>4.9850000000000003</v>
      </c>
      <c r="J1137" s="2">
        <v>5.3356124106963199</v>
      </c>
      <c r="K1137" s="3">
        <v>428091860</v>
      </c>
      <c r="L1137" s="1">
        <v>39143</v>
      </c>
      <c r="M1137" s="2">
        <v>3.5024999999999999</v>
      </c>
      <c r="N1137" s="2">
        <v>3.4852704932881315</v>
      </c>
      <c r="O1137" s="3">
        <v>304780545</v>
      </c>
      <c r="P1137">
        <f t="shared" si="17"/>
        <v>0.47189440626746981</v>
      </c>
    </row>
    <row r="1138" spans="1:16" x14ac:dyDescent="0.25">
      <c r="A1138">
        <v>20181</v>
      </c>
      <c r="B1138" t="s">
        <v>331</v>
      </c>
      <c r="C1138" t="s">
        <v>7</v>
      </c>
      <c r="D1138" t="b">
        <v>0</v>
      </c>
      <c r="E1138" s="2">
        <v>1</v>
      </c>
      <c r="F1138" s="1">
        <v>39175</v>
      </c>
      <c r="G1138">
        <v>1</v>
      </c>
      <c r="H1138" s="1">
        <v>38810</v>
      </c>
      <c r="I1138" s="2">
        <v>5</v>
      </c>
      <c r="J1138" s="2">
        <v>5.537992779949378</v>
      </c>
      <c r="K1138" s="3">
        <v>430940000</v>
      </c>
      <c r="L1138" s="1">
        <v>39171</v>
      </c>
      <c r="M1138" s="2">
        <v>3.6300000000000003</v>
      </c>
      <c r="N1138" s="2">
        <v>3.6845517636806755</v>
      </c>
      <c r="O1138" s="3">
        <v>315911640</v>
      </c>
      <c r="P1138">
        <f t="shared" si="17"/>
        <v>0.43608454407179315</v>
      </c>
    </row>
    <row r="1139" spans="1:16" x14ac:dyDescent="0.25">
      <c r="A1139">
        <v>20182</v>
      </c>
      <c r="B1139" t="s">
        <v>331</v>
      </c>
      <c r="C1139" t="s">
        <v>7</v>
      </c>
      <c r="D1139" t="b">
        <v>0</v>
      </c>
      <c r="E1139" s="2">
        <v>1</v>
      </c>
      <c r="F1139" s="1">
        <v>39209</v>
      </c>
      <c r="G1139">
        <v>1</v>
      </c>
      <c r="H1139" s="1">
        <v>38845</v>
      </c>
      <c r="I1139" s="2">
        <v>5.36</v>
      </c>
      <c r="J1139" s="2">
        <v>6.1102017947688383</v>
      </c>
      <c r="K1139" s="3">
        <v>462466160</v>
      </c>
      <c r="L1139" s="1">
        <v>39205</v>
      </c>
      <c r="M1139" s="2">
        <v>3.6825000000000001</v>
      </c>
      <c r="N1139" s="2">
        <v>3.7046929721048345</v>
      </c>
      <c r="O1139" s="3">
        <v>330868942.5</v>
      </c>
      <c r="P1139">
        <f t="shared" si="17"/>
        <v>0.53396483407330897</v>
      </c>
    </row>
    <row r="1140" spans="1:16" x14ac:dyDescent="0.25">
      <c r="A1140">
        <v>20183</v>
      </c>
      <c r="B1140" t="s">
        <v>331</v>
      </c>
      <c r="C1140" t="s">
        <v>7</v>
      </c>
      <c r="D1140" t="b">
        <v>0</v>
      </c>
      <c r="E1140" s="2">
        <v>1</v>
      </c>
      <c r="F1140" s="1">
        <v>39241</v>
      </c>
      <c r="G1140">
        <v>1</v>
      </c>
      <c r="H1140" s="1">
        <v>38876</v>
      </c>
      <c r="I1140" s="2">
        <v>3.62</v>
      </c>
      <c r="J1140" s="2">
        <v>4.2767759267688152</v>
      </c>
      <c r="K1140" s="3">
        <v>312485640</v>
      </c>
      <c r="L1140" s="1">
        <v>39239</v>
      </c>
      <c r="M1140" s="2">
        <v>3.4000000000000004</v>
      </c>
      <c r="N1140" s="2">
        <v>3.3521549862753952</v>
      </c>
      <c r="O1140" s="3">
        <v>305530800.00000006</v>
      </c>
      <c r="P1140">
        <f t="shared" si="17"/>
        <v>7.002817496043387E-2</v>
      </c>
    </row>
    <row r="1141" spans="1:16" x14ac:dyDescent="0.25">
      <c r="A1141">
        <v>20184</v>
      </c>
      <c r="B1141" t="s">
        <v>331</v>
      </c>
      <c r="C1141" t="s">
        <v>7</v>
      </c>
      <c r="D1141" t="b">
        <v>0</v>
      </c>
      <c r="E1141" s="2">
        <v>1</v>
      </c>
      <c r="F1141" s="1">
        <v>39297</v>
      </c>
      <c r="G1141">
        <v>1</v>
      </c>
      <c r="H1141" s="1">
        <v>38932</v>
      </c>
      <c r="I1141" s="2">
        <v>4.08</v>
      </c>
      <c r="J1141" s="2">
        <v>4.4044629963045239</v>
      </c>
      <c r="K1141" s="3">
        <v>353552400</v>
      </c>
      <c r="L1141" s="1">
        <v>39295</v>
      </c>
      <c r="M1141" s="2">
        <v>3.3325</v>
      </c>
      <c r="N1141" s="2">
        <v>3.3302662876950717</v>
      </c>
      <c r="O1141" s="3">
        <v>299585085</v>
      </c>
      <c r="P1141">
        <f t="shared" si="17"/>
        <v>0.23793663992238356</v>
      </c>
    </row>
    <row r="1142" spans="1:16" x14ac:dyDescent="0.25">
      <c r="A1142">
        <v>20185</v>
      </c>
      <c r="B1142" t="s">
        <v>331</v>
      </c>
      <c r="C1142" t="s">
        <v>7</v>
      </c>
      <c r="D1142" t="b">
        <v>0</v>
      </c>
      <c r="E1142" s="2">
        <v>1</v>
      </c>
      <c r="F1142" s="1">
        <v>39370</v>
      </c>
      <c r="G1142">
        <v>1</v>
      </c>
      <c r="H1142" s="1">
        <v>39006</v>
      </c>
      <c r="I1142" s="2">
        <v>3.99</v>
      </c>
      <c r="J1142" s="2">
        <v>4.0802306084211653</v>
      </c>
      <c r="K1142" s="3">
        <v>346328010</v>
      </c>
      <c r="L1142" s="1">
        <v>39366</v>
      </c>
      <c r="M1142" s="2">
        <v>2.5725000000000002</v>
      </c>
      <c r="N1142" s="2">
        <v>2.5425948581424143</v>
      </c>
      <c r="O1142" s="3">
        <v>232052362.50000003</v>
      </c>
      <c r="P1142">
        <f t="shared" si="17"/>
        <v>0.4512042636655233</v>
      </c>
    </row>
    <row r="1143" spans="1:16" x14ac:dyDescent="0.25">
      <c r="A1143">
        <v>20186</v>
      </c>
      <c r="B1143" t="s">
        <v>331</v>
      </c>
      <c r="C1143" t="s">
        <v>7</v>
      </c>
      <c r="D1143" t="b">
        <v>0</v>
      </c>
      <c r="E1143" s="2">
        <v>1</v>
      </c>
      <c r="F1143" s="1">
        <v>39392</v>
      </c>
      <c r="G1143">
        <v>1</v>
      </c>
      <c r="H1143" s="1">
        <v>39027</v>
      </c>
      <c r="I1143" s="2">
        <v>4.1575000000000006</v>
      </c>
      <c r="J1143" s="2">
        <v>4.0766209536701794</v>
      </c>
      <c r="K1143" s="3">
        <v>361037300.00000006</v>
      </c>
      <c r="L1143" s="1">
        <v>39388</v>
      </c>
      <c r="M1143" s="2">
        <v>2.3625000000000003</v>
      </c>
      <c r="N1143" s="2">
        <v>2.3458910477088999</v>
      </c>
      <c r="O1143" s="3">
        <v>213187275.00000003</v>
      </c>
      <c r="P1143">
        <f t="shared" si="17"/>
        <v>0.57136624569990435</v>
      </c>
    </row>
    <row r="1144" spans="1:16" x14ac:dyDescent="0.25">
      <c r="A1144">
        <v>20187</v>
      </c>
      <c r="B1144" t="s">
        <v>331</v>
      </c>
      <c r="C1144" t="s">
        <v>7</v>
      </c>
      <c r="D1144" t="b">
        <v>0</v>
      </c>
      <c r="E1144" s="2">
        <v>1</v>
      </c>
      <c r="F1144" s="1">
        <v>39423</v>
      </c>
      <c r="G1144">
        <v>1</v>
      </c>
      <c r="H1144" s="1">
        <v>39058</v>
      </c>
      <c r="I1144" s="2">
        <v>3.73</v>
      </c>
      <c r="J1144" s="2">
        <v>3.6119229882282489</v>
      </c>
      <c r="K1144" s="3">
        <v>324133270</v>
      </c>
      <c r="L1144" s="1">
        <v>39421</v>
      </c>
      <c r="M1144" s="2">
        <v>1.9410000000000001</v>
      </c>
      <c r="N1144" s="2">
        <v>1.9540276047715635</v>
      </c>
      <c r="O1144" s="3">
        <v>175217952</v>
      </c>
      <c r="P1144">
        <f t="shared" si="17"/>
        <v>0.56945638638280149</v>
      </c>
    </row>
    <row r="1145" spans="1:16" x14ac:dyDescent="0.25">
      <c r="A1145">
        <v>20188</v>
      </c>
      <c r="B1145" t="s">
        <v>331</v>
      </c>
      <c r="C1145" t="s">
        <v>7</v>
      </c>
      <c r="D1145" t="b">
        <v>0</v>
      </c>
      <c r="E1145" s="2">
        <v>1</v>
      </c>
      <c r="F1145" s="1">
        <v>39493</v>
      </c>
      <c r="G1145">
        <v>1</v>
      </c>
      <c r="H1145" s="1">
        <v>39128</v>
      </c>
      <c r="I1145" s="2">
        <v>3.895</v>
      </c>
      <c r="J1145" s="2">
        <v>3.0493968799947573</v>
      </c>
      <c r="K1145" s="3">
        <v>338935110</v>
      </c>
      <c r="L1145" s="1">
        <v>39491</v>
      </c>
      <c r="M1145" s="2">
        <v>2.08</v>
      </c>
      <c r="N1145" s="2">
        <v>2.0527348130133598</v>
      </c>
      <c r="O1145" s="3">
        <v>221216320</v>
      </c>
      <c r="P1145">
        <f t="shared" si="17"/>
        <v>0.5777324434235801</v>
      </c>
    </row>
    <row r="1146" spans="1:16" x14ac:dyDescent="0.25">
      <c r="A1146">
        <v>20189</v>
      </c>
      <c r="B1146" t="s">
        <v>331</v>
      </c>
      <c r="C1146" t="s">
        <v>7</v>
      </c>
      <c r="D1146" t="b">
        <v>0</v>
      </c>
      <c r="E1146" s="2">
        <v>1</v>
      </c>
      <c r="F1146" s="1">
        <v>39524</v>
      </c>
      <c r="G1146">
        <v>1</v>
      </c>
      <c r="H1146" s="1">
        <v>39160</v>
      </c>
      <c r="I1146" s="2">
        <v>3.58</v>
      </c>
      <c r="J1146" s="2">
        <v>2.7049554732161187</v>
      </c>
      <c r="K1146" s="3">
        <v>311560240</v>
      </c>
      <c r="L1146" s="1">
        <v>39520</v>
      </c>
      <c r="M1146" s="2">
        <v>1.7000000000000002</v>
      </c>
      <c r="N1146" s="2">
        <v>1.6260183536159192</v>
      </c>
      <c r="O1146" s="3">
        <v>180801800.00000003</v>
      </c>
      <c r="P1146">
        <f t="shared" si="17"/>
        <v>0.59842258602552645</v>
      </c>
    </row>
    <row r="1147" spans="1:16" x14ac:dyDescent="0.25">
      <c r="A1147">
        <v>20190</v>
      </c>
      <c r="B1147" t="s">
        <v>331</v>
      </c>
      <c r="C1147" t="s">
        <v>7</v>
      </c>
      <c r="D1147" t="b">
        <v>0</v>
      </c>
      <c r="E1147" s="2">
        <v>1</v>
      </c>
      <c r="F1147" s="1">
        <v>39538</v>
      </c>
      <c r="G1147">
        <v>1</v>
      </c>
      <c r="H1147" s="1">
        <v>39174</v>
      </c>
      <c r="I1147" s="2">
        <v>3.605</v>
      </c>
      <c r="J1147" s="2">
        <v>2.7143043282253427</v>
      </c>
      <c r="K1147" s="3">
        <v>313735940</v>
      </c>
      <c r="L1147" s="1">
        <v>39534</v>
      </c>
      <c r="M1147" s="2">
        <v>1.756</v>
      </c>
      <c r="N1147" s="2">
        <v>1.7530634181183888</v>
      </c>
      <c r="O1147" s="3">
        <v>186757624</v>
      </c>
      <c r="P1147">
        <f t="shared" si="17"/>
        <v>0.58855497955382896</v>
      </c>
    </row>
    <row r="1148" spans="1:16" x14ac:dyDescent="0.25">
      <c r="A1148">
        <v>20191</v>
      </c>
      <c r="B1148" t="s">
        <v>331</v>
      </c>
      <c r="C1148" t="s">
        <v>7</v>
      </c>
      <c r="D1148" t="b">
        <v>0</v>
      </c>
      <c r="E1148" s="2">
        <v>1</v>
      </c>
      <c r="F1148" s="1">
        <v>39583</v>
      </c>
      <c r="G1148">
        <v>1</v>
      </c>
      <c r="H1148" s="1">
        <v>39217</v>
      </c>
      <c r="I1148" s="2">
        <v>3.4475000000000002</v>
      </c>
      <c r="J1148" s="2">
        <v>2.6808992524336399</v>
      </c>
      <c r="K1148" s="3">
        <v>309799245</v>
      </c>
      <c r="L1148" s="1">
        <v>39581</v>
      </c>
      <c r="M1148" s="2">
        <v>1.84</v>
      </c>
      <c r="N1148" s="2">
        <v>1.8632867986180688</v>
      </c>
      <c r="O1148" s="3">
        <v>195691360</v>
      </c>
      <c r="P1148">
        <f t="shared" si="17"/>
        <v>0.51168314204044352</v>
      </c>
    </row>
    <row r="1149" spans="1:16" x14ac:dyDescent="0.25">
      <c r="A1149">
        <v>20192</v>
      </c>
      <c r="B1149" t="s">
        <v>332</v>
      </c>
      <c r="C1149" t="s">
        <v>7</v>
      </c>
      <c r="D1149" t="b">
        <v>0</v>
      </c>
      <c r="E1149" s="2">
        <v>1</v>
      </c>
      <c r="F1149" s="1">
        <v>36843</v>
      </c>
      <c r="G1149">
        <v>1</v>
      </c>
      <c r="H1149" s="1">
        <v>36479</v>
      </c>
      <c r="I1149" s="2">
        <v>3.1550390183024986</v>
      </c>
      <c r="J1149" s="2">
        <v>4.1775135287419936</v>
      </c>
      <c r="K1149" s="3">
        <v>6732187584.5430651</v>
      </c>
      <c r="L1149" s="1">
        <v>36839</v>
      </c>
      <c r="M1149" s="2">
        <v>4.0399995868344796</v>
      </c>
      <c r="N1149" s="2">
        <v>3.9179738958421719</v>
      </c>
      <c r="O1149" s="3">
        <v>8526083905.0084534</v>
      </c>
      <c r="P1149">
        <f t="shared" si="17"/>
        <v>0.28169169784655756</v>
      </c>
    </row>
    <row r="1150" spans="1:16" x14ac:dyDescent="0.25">
      <c r="A1150">
        <v>20193</v>
      </c>
      <c r="B1150" t="s">
        <v>332</v>
      </c>
      <c r="C1150" t="s">
        <v>7</v>
      </c>
      <c r="D1150" t="b">
        <v>0</v>
      </c>
      <c r="E1150" s="2">
        <v>1</v>
      </c>
      <c r="F1150" s="1">
        <v>36952</v>
      </c>
      <c r="G1150">
        <v>1</v>
      </c>
      <c r="H1150" s="1">
        <v>36587</v>
      </c>
      <c r="I1150" s="2">
        <v>3.8037402425237903</v>
      </c>
      <c r="J1150" s="2">
        <v>3.0013725162554734</v>
      </c>
      <c r="K1150" s="3">
        <v>8118577534.0425882</v>
      </c>
      <c r="L1150" s="1">
        <v>36950</v>
      </c>
      <c r="M1150" s="2">
        <v>3.6299999483543099</v>
      </c>
      <c r="N1150" s="2">
        <v>3.5388455873222684</v>
      </c>
      <c r="O1150" s="3">
        <v>7662363727.1440029</v>
      </c>
      <c r="P1150">
        <f t="shared" si="17"/>
        <v>5.5303253262625598E-2</v>
      </c>
    </row>
    <row r="1151" spans="1:16" x14ac:dyDescent="0.25">
      <c r="A1151">
        <v>20194</v>
      </c>
      <c r="B1151" t="s">
        <v>332</v>
      </c>
      <c r="C1151" t="s">
        <v>7</v>
      </c>
      <c r="D1151" t="b">
        <v>0</v>
      </c>
      <c r="E1151" s="2">
        <v>1</v>
      </c>
      <c r="F1151" s="1">
        <v>37071</v>
      </c>
      <c r="G1151">
        <v>1</v>
      </c>
      <c r="H1151" s="1">
        <v>36706</v>
      </c>
      <c r="I1151" s="2">
        <v>3.4754144970693477</v>
      </c>
      <c r="J1151" s="2">
        <v>2.8377850709415582</v>
      </c>
      <c r="K1151" s="3">
        <v>7447280460.35431</v>
      </c>
      <c r="L1151" s="1">
        <v>37069</v>
      </c>
      <c r="M1151" s="2">
        <v>3.7199977275896439</v>
      </c>
      <c r="N1151" s="2">
        <v>3.7823275910511831</v>
      </c>
      <c r="O1151" s="3">
        <v>7853841571.6558533</v>
      </c>
      <c r="P1151">
        <f t="shared" si="17"/>
        <v>7.7853260269379318E-2</v>
      </c>
    </row>
    <row r="1152" spans="1:16" x14ac:dyDescent="0.25">
      <c r="A1152">
        <v>20195</v>
      </c>
      <c r="B1152" t="s">
        <v>332</v>
      </c>
      <c r="C1152" t="s">
        <v>7</v>
      </c>
      <c r="D1152" t="b">
        <v>0</v>
      </c>
      <c r="E1152" s="2">
        <v>1</v>
      </c>
      <c r="F1152" s="1">
        <v>38040</v>
      </c>
      <c r="G1152">
        <v>1</v>
      </c>
      <c r="H1152" s="1">
        <v>37676</v>
      </c>
      <c r="I1152" s="2">
        <v>1.1389992098209445</v>
      </c>
      <c r="J1152" s="2">
        <v>1.363919695331413</v>
      </c>
      <c r="K1152" s="3">
        <v>2452609294.7298465</v>
      </c>
      <c r="L1152" s="1">
        <v>38036</v>
      </c>
      <c r="M1152" s="2">
        <v>2.0549974951840397</v>
      </c>
      <c r="N1152" s="2">
        <v>2.0490107251951497</v>
      </c>
      <c r="O1152" s="3">
        <v>4498619808.1971636</v>
      </c>
      <c r="P1152">
        <f t="shared" si="17"/>
        <v>0.29157130995847425</v>
      </c>
    </row>
    <row r="1153" spans="1:16" x14ac:dyDescent="0.25">
      <c r="A1153">
        <v>20196</v>
      </c>
      <c r="B1153" t="s">
        <v>332</v>
      </c>
      <c r="C1153" t="s">
        <v>7</v>
      </c>
      <c r="D1153" t="b">
        <v>0</v>
      </c>
      <c r="E1153" s="2">
        <v>1</v>
      </c>
      <c r="F1153" s="1">
        <v>38289</v>
      </c>
      <c r="G1153">
        <v>1</v>
      </c>
      <c r="H1153" s="1">
        <v>37923</v>
      </c>
      <c r="I1153" s="2">
        <v>1.904038321708124</v>
      </c>
      <c r="J1153" s="2">
        <v>2.1204978727328312</v>
      </c>
      <c r="K1153" s="3">
        <v>4256556908.185904</v>
      </c>
      <c r="L1153" s="1">
        <v>38287</v>
      </c>
      <c r="M1153" s="2">
        <v>1.8199992769603415</v>
      </c>
      <c r="N1153" s="2">
        <v>1.8276146699696201</v>
      </c>
      <c r="O1153" s="3">
        <v>4036680354.7290411</v>
      </c>
      <c r="P1153">
        <f t="shared" si="17"/>
        <v>2.675045876866116E-2</v>
      </c>
    </row>
    <row r="1154" spans="1:16" x14ac:dyDescent="0.25">
      <c r="A1154">
        <v>20198</v>
      </c>
      <c r="B1154" t="s">
        <v>332</v>
      </c>
      <c r="C1154" t="s">
        <v>7</v>
      </c>
      <c r="D1154" t="b">
        <v>0</v>
      </c>
      <c r="E1154" s="2">
        <v>0.94241600000000003</v>
      </c>
      <c r="F1154" s="1">
        <v>38313</v>
      </c>
      <c r="G1154">
        <v>1</v>
      </c>
      <c r="H1154" s="1">
        <v>37949</v>
      </c>
      <c r="I1154" s="2">
        <v>1.9285134985925678</v>
      </c>
      <c r="J1154" s="2">
        <v>2.1267570843193209</v>
      </c>
      <c r="K1154" s="3">
        <v>4311272184.6899452</v>
      </c>
      <c r="L1154" s="1">
        <v>38309</v>
      </c>
      <c r="M1154" s="2">
        <v>1.9299994318974112</v>
      </c>
      <c r="N1154" s="2">
        <v>1.9150297589799283</v>
      </c>
      <c r="O1154" s="3">
        <v>4281985550.4614544</v>
      </c>
      <c r="P1154">
        <f t="shared" si="17"/>
        <v>4.7298726114139628E-4</v>
      </c>
    </row>
    <row r="1155" spans="1:16" x14ac:dyDescent="0.25">
      <c r="A1155">
        <v>20198</v>
      </c>
      <c r="B1155" t="s">
        <v>332</v>
      </c>
      <c r="C1155" t="s">
        <v>7</v>
      </c>
      <c r="D1155" t="b">
        <v>0</v>
      </c>
      <c r="E1155" s="2">
        <v>0.94241600000000003</v>
      </c>
      <c r="F1155" s="1">
        <v>38313</v>
      </c>
      <c r="G1155">
        <v>1</v>
      </c>
      <c r="H1155" s="1">
        <v>37949</v>
      </c>
      <c r="I1155" s="2">
        <v>1.9285134985925678</v>
      </c>
      <c r="J1155" s="2">
        <v>2.1267570843193209</v>
      </c>
      <c r="K1155" s="3">
        <v>4311272184.6899452</v>
      </c>
      <c r="L1155" s="1">
        <v>38309</v>
      </c>
      <c r="M1155" s="2">
        <v>1.9299994318974112</v>
      </c>
      <c r="N1155" s="2">
        <v>1.9150297589799283</v>
      </c>
      <c r="O1155" s="3">
        <v>4281985550.4614544</v>
      </c>
      <c r="P1155">
        <f t="shared" ref="P1155:P1218" si="18">ABS(I1155-M1155)/PI()</f>
        <v>4.7298726114139628E-4</v>
      </c>
    </row>
    <row r="1156" spans="1:16" x14ac:dyDescent="0.25">
      <c r="A1156">
        <v>20198</v>
      </c>
      <c r="B1156" t="s">
        <v>332</v>
      </c>
      <c r="C1156" t="s">
        <v>7</v>
      </c>
      <c r="D1156" t="b">
        <v>0</v>
      </c>
      <c r="E1156" s="2">
        <v>0.94241600000000003</v>
      </c>
      <c r="F1156" s="1">
        <v>38313</v>
      </c>
      <c r="G1156">
        <v>1</v>
      </c>
      <c r="H1156" s="1">
        <v>37949</v>
      </c>
      <c r="I1156" s="2">
        <v>1.9285134985925678</v>
      </c>
      <c r="J1156" s="2">
        <v>2.1267570843193209</v>
      </c>
      <c r="K1156" s="3">
        <v>4311272184.6899452</v>
      </c>
      <c r="L1156" s="1">
        <v>38309</v>
      </c>
      <c r="M1156" s="2">
        <v>1.9299994318974112</v>
      </c>
      <c r="N1156" s="2">
        <v>1.9150297589799283</v>
      </c>
      <c r="O1156" s="3">
        <v>4281985550.4614544</v>
      </c>
      <c r="P1156">
        <f t="shared" si="18"/>
        <v>4.7298726114139628E-4</v>
      </c>
    </row>
    <row r="1157" spans="1:16" x14ac:dyDescent="0.25">
      <c r="A1157">
        <v>20199</v>
      </c>
      <c r="B1157" t="s">
        <v>332</v>
      </c>
      <c r="C1157" t="s">
        <v>7</v>
      </c>
      <c r="D1157" t="b">
        <v>0</v>
      </c>
      <c r="E1157" s="2">
        <v>1</v>
      </c>
      <c r="F1157" s="1">
        <v>38320</v>
      </c>
      <c r="G1157">
        <v>1</v>
      </c>
      <c r="H1157" s="1">
        <v>37956</v>
      </c>
      <c r="I1157" s="2">
        <v>1.8036253806317106</v>
      </c>
      <c r="J1157" s="2">
        <v>1.9481421261532748</v>
      </c>
      <c r="K1157" s="3">
        <v>4278449800.271904</v>
      </c>
      <c r="L1157" s="1">
        <v>38316</v>
      </c>
      <c r="M1157" s="2">
        <v>1.8500002582284498</v>
      </c>
      <c r="N1157" s="2">
        <v>1.8400436575714407</v>
      </c>
      <c r="O1157" s="3">
        <v>5556090797.9354124</v>
      </c>
      <c r="P1157">
        <f t="shared" si="18"/>
        <v>1.4761582009605277E-2</v>
      </c>
    </row>
    <row r="1158" spans="1:16" x14ac:dyDescent="0.25">
      <c r="A1158">
        <v>20200</v>
      </c>
      <c r="B1158" t="s">
        <v>332</v>
      </c>
      <c r="C1158" t="s">
        <v>7</v>
      </c>
      <c r="D1158" t="b">
        <v>0</v>
      </c>
      <c r="E1158" s="2">
        <v>1</v>
      </c>
      <c r="F1158" s="1">
        <v>38376</v>
      </c>
      <c r="G1158">
        <v>1</v>
      </c>
      <c r="H1158" s="1">
        <v>38012</v>
      </c>
      <c r="I1158" s="2">
        <v>1.9835252686134923</v>
      </c>
      <c r="J1158" s="2">
        <v>2.1900984324943917</v>
      </c>
      <c r="K1158" s="3">
        <v>4706590372.3089867</v>
      </c>
      <c r="L1158" s="1">
        <v>38372</v>
      </c>
      <c r="M1158" s="2">
        <v>2.1000015493706972</v>
      </c>
      <c r="N1158" s="2">
        <v>2.0939144475832414</v>
      </c>
      <c r="O1158" s="3">
        <v>6307728353.010603</v>
      </c>
      <c r="P1158">
        <f t="shared" si="18"/>
        <v>3.7075551670937124E-2</v>
      </c>
    </row>
    <row r="1159" spans="1:16" x14ac:dyDescent="0.25">
      <c r="A1159">
        <v>20201</v>
      </c>
      <c r="B1159" t="s">
        <v>332</v>
      </c>
      <c r="C1159" t="s">
        <v>7</v>
      </c>
      <c r="D1159" t="b">
        <v>0</v>
      </c>
      <c r="E1159" s="2">
        <v>1</v>
      </c>
      <c r="F1159" s="1">
        <v>38404</v>
      </c>
      <c r="G1159">
        <v>1</v>
      </c>
      <c r="H1159" s="1">
        <v>38040</v>
      </c>
      <c r="I1159" s="2">
        <v>1.9051082239223314</v>
      </c>
      <c r="J1159" s="2">
        <v>2.1604317604045837</v>
      </c>
      <c r="K1159" s="3">
        <v>4520754427.0301151</v>
      </c>
      <c r="L1159" s="1">
        <v>38400</v>
      </c>
      <c r="M1159" s="2">
        <v>2.0749998708857755</v>
      </c>
      <c r="N1159" s="2">
        <v>2.0436676700790253</v>
      </c>
      <c r="O1159" s="3">
        <v>6243575144.3014879</v>
      </c>
      <c r="P1159">
        <f t="shared" si="18"/>
        <v>5.4078190808510659E-2</v>
      </c>
    </row>
    <row r="1160" spans="1:16" x14ac:dyDescent="0.25">
      <c r="A1160">
        <v>20202</v>
      </c>
      <c r="B1160" t="s">
        <v>332</v>
      </c>
      <c r="C1160" t="s">
        <v>7</v>
      </c>
      <c r="D1160" t="b">
        <v>0</v>
      </c>
      <c r="E1160" s="2">
        <v>1</v>
      </c>
      <c r="F1160" s="1">
        <v>38425</v>
      </c>
      <c r="G1160">
        <v>1</v>
      </c>
      <c r="H1160" s="1">
        <v>38061</v>
      </c>
      <c r="I1160" s="2">
        <v>1.7344327495097616</v>
      </c>
      <c r="J1160" s="2">
        <v>2.0464731202265822</v>
      </c>
      <c r="K1160" s="3">
        <v>4115747563.4580717</v>
      </c>
      <c r="L1160" s="1">
        <v>38421</v>
      </c>
      <c r="M1160" s="2">
        <v>2.1674973015127019</v>
      </c>
      <c r="N1160" s="2">
        <v>2.1685721040730632</v>
      </c>
      <c r="O1160" s="3">
        <v>6525772975.7136755</v>
      </c>
      <c r="P1160">
        <f t="shared" si="18"/>
        <v>0.13784872825829025</v>
      </c>
    </row>
    <row r="1161" spans="1:16" x14ac:dyDescent="0.25">
      <c r="A1161">
        <v>20203</v>
      </c>
      <c r="B1161" t="s">
        <v>332</v>
      </c>
      <c r="C1161" t="s">
        <v>7</v>
      </c>
      <c r="D1161" t="b">
        <v>0</v>
      </c>
      <c r="E1161" s="2">
        <v>1</v>
      </c>
      <c r="F1161" s="1">
        <v>38463</v>
      </c>
      <c r="G1161">
        <v>1</v>
      </c>
      <c r="H1161" s="1">
        <v>38098</v>
      </c>
      <c r="I1161" s="2">
        <v>1.840527799584988</v>
      </c>
      <c r="J1161" s="2">
        <v>2.0297078954220802</v>
      </c>
      <c r="K1161" s="3">
        <v>4367507364.4451656</v>
      </c>
      <c r="L1161" s="1">
        <v>38461</v>
      </c>
      <c r="M1161" s="2">
        <v>2.3600014460793175</v>
      </c>
      <c r="N1161" s="2">
        <v>2.3656838354388139</v>
      </c>
      <c r="O1161" s="3">
        <v>7106108295.3530245</v>
      </c>
      <c r="P1161">
        <f t="shared" si="18"/>
        <v>0.16535359729108873</v>
      </c>
    </row>
    <row r="1162" spans="1:16" x14ac:dyDescent="0.25">
      <c r="A1162">
        <v>20204</v>
      </c>
      <c r="B1162" t="s">
        <v>332</v>
      </c>
      <c r="C1162" t="s">
        <v>7</v>
      </c>
      <c r="D1162" t="b">
        <v>0</v>
      </c>
      <c r="E1162" s="2">
        <v>1</v>
      </c>
      <c r="F1162" s="1">
        <v>38530</v>
      </c>
      <c r="G1162">
        <v>1</v>
      </c>
      <c r="H1162" s="1">
        <v>38166</v>
      </c>
      <c r="I1162" s="2">
        <v>1.8094395223389106</v>
      </c>
      <c r="J1162" s="2">
        <v>2.0283076968618166</v>
      </c>
      <c r="K1162" s="3">
        <v>4203315698.3053808</v>
      </c>
      <c r="L1162" s="1">
        <v>38526</v>
      </c>
      <c r="M1162" s="2">
        <v>2.792497947083826</v>
      </c>
      <c r="N1162" s="2">
        <v>2.7359245521908759</v>
      </c>
      <c r="O1162" s="3">
        <v>8425340724.4766483</v>
      </c>
      <c r="P1162">
        <f t="shared" si="18"/>
        <v>0.31291721529257061</v>
      </c>
    </row>
    <row r="1163" spans="1:16" x14ac:dyDescent="0.25">
      <c r="A1163">
        <v>20205</v>
      </c>
      <c r="B1163" t="s">
        <v>332</v>
      </c>
      <c r="C1163" t="s">
        <v>7</v>
      </c>
      <c r="D1163" t="b">
        <v>0</v>
      </c>
      <c r="E1163" s="2">
        <v>1</v>
      </c>
      <c r="F1163" s="1">
        <v>38558</v>
      </c>
      <c r="G1163">
        <v>1</v>
      </c>
      <c r="H1163" s="1">
        <v>38194</v>
      </c>
      <c r="I1163" s="2">
        <v>1.8094395223389106</v>
      </c>
      <c r="J1163" s="2">
        <v>2.2622417378361392</v>
      </c>
      <c r="K1163" s="3">
        <v>4258479503.16681</v>
      </c>
      <c r="L1163" s="1">
        <v>38554</v>
      </c>
      <c r="M1163" s="2">
        <v>2.6950012136737129</v>
      </c>
      <c r="N1163" s="2">
        <v>2.7062468295342343</v>
      </c>
      <c r="O1163" s="3">
        <v>8163673184.289381</v>
      </c>
      <c r="P1163">
        <f t="shared" si="18"/>
        <v>0.28188304117750612</v>
      </c>
    </row>
    <row r="1164" spans="1:16" x14ac:dyDescent="0.25">
      <c r="A1164">
        <v>20206</v>
      </c>
      <c r="B1164" t="s">
        <v>332</v>
      </c>
      <c r="C1164" t="s">
        <v>7</v>
      </c>
      <c r="D1164" t="b">
        <v>0</v>
      </c>
      <c r="E1164" s="2">
        <v>1</v>
      </c>
      <c r="F1164" s="1">
        <v>38625</v>
      </c>
      <c r="G1164">
        <v>1</v>
      </c>
      <c r="H1164" s="1">
        <v>38260</v>
      </c>
      <c r="I1164" s="2">
        <v>1.6822116328339047</v>
      </c>
      <c r="J1164" s="2">
        <v>2.1047244549020849</v>
      </c>
      <c r="K1164" s="3">
        <v>3959051225.51545</v>
      </c>
      <c r="L1164" s="1">
        <v>38623</v>
      </c>
      <c r="M1164" s="2">
        <v>2.6749988379719771</v>
      </c>
      <c r="N1164" s="2">
        <v>2.667611631253791</v>
      </c>
      <c r="O1164" s="3">
        <v>8119512568.8578558</v>
      </c>
      <c r="P1164">
        <f t="shared" si="18"/>
        <v>0.31601398227222349</v>
      </c>
    </row>
    <row r="1165" spans="1:16" x14ac:dyDescent="0.25">
      <c r="A1165">
        <v>20207</v>
      </c>
      <c r="B1165" t="s">
        <v>332</v>
      </c>
      <c r="C1165" t="s">
        <v>7</v>
      </c>
      <c r="D1165" t="b">
        <v>0</v>
      </c>
      <c r="E1165" s="2">
        <v>1</v>
      </c>
      <c r="F1165" s="1">
        <v>38688</v>
      </c>
      <c r="G1165">
        <v>1</v>
      </c>
      <c r="H1165" s="1">
        <v>38323</v>
      </c>
      <c r="I1165" s="2">
        <v>1.8349971853099001</v>
      </c>
      <c r="J1165" s="2">
        <v>2.1274603798823182</v>
      </c>
      <c r="K1165" s="3">
        <v>5511032190.5040102</v>
      </c>
      <c r="L1165" s="1">
        <v>38686</v>
      </c>
      <c r="M1165" s="2">
        <v>2.6824977921467563</v>
      </c>
      <c r="N1165" s="2">
        <v>2.734053524083774</v>
      </c>
      <c r="O1165" s="3">
        <v>8192541568.7370872</v>
      </c>
      <c r="P1165">
        <f t="shared" si="18"/>
        <v>0.26976782170293323</v>
      </c>
    </row>
    <row r="1166" spans="1:16" x14ac:dyDescent="0.25">
      <c r="A1166">
        <v>20208</v>
      </c>
      <c r="B1166" t="s">
        <v>332</v>
      </c>
      <c r="C1166" t="s">
        <v>7</v>
      </c>
      <c r="D1166" t="b">
        <v>0</v>
      </c>
      <c r="E1166" s="2">
        <v>1</v>
      </c>
      <c r="F1166" s="1">
        <v>38749</v>
      </c>
      <c r="G1166">
        <v>1</v>
      </c>
      <c r="H1166" s="1">
        <v>38384</v>
      </c>
      <c r="I1166" s="2">
        <v>2.0725002194941822</v>
      </c>
      <c r="J1166" s="2">
        <v>2.4310466519298903</v>
      </c>
      <c r="K1166" s="3">
        <v>6236053813.0874729</v>
      </c>
      <c r="L1166" s="1">
        <v>38747</v>
      </c>
      <c r="M1166" s="2">
        <v>2.8974987992377099</v>
      </c>
      <c r="N1166" s="2">
        <v>2.9212659478880814</v>
      </c>
      <c r="O1166" s="3">
        <v>8852565914.0981789</v>
      </c>
      <c r="P1166">
        <f t="shared" si="18"/>
        <v>0.2626052040199513</v>
      </c>
    </row>
    <row r="1167" spans="1:16" x14ac:dyDescent="0.25">
      <c r="A1167">
        <v>20209</v>
      </c>
      <c r="B1167" t="s">
        <v>332</v>
      </c>
      <c r="C1167" t="s">
        <v>7</v>
      </c>
      <c r="D1167" t="b">
        <v>0</v>
      </c>
      <c r="E1167" s="2">
        <v>1</v>
      </c>
      <c r="F1167" s="1">
        <v>38799</v>
      </c>
      <c r="G1167">
        <v>1</v>
      </c>
      <c r="H1167" s="1">
        <v>38434</v>
      </c>
      <c r="I1167" s="2">
        <v>2.3925020787390188</v>
      </c>
      <c r="J1167" s="2">
        <v>2.8677181245072174</v>
      </c>
      <c r="K1167" s="3">
        <v>7203969682.569972</v>
      </c>
      <c r="L1167" s="1">
        <v>38797</v>
      </c>
      <c r="M1167" s="2">
        <v>2.9274997805058183</v>
      </c>
      <c r="N1167" s="2">
        <v>2.9002062325497624</v>
      </c>
      <c r="O1167" s="3">
        <v>8976739186.1539974</v>
      </c>
      <c r="P1167">
        <f t="shared" si="18"/>
        <v>0.17029505755797955</v>
      </c>
    </row>
    <row r="1168" spans="1:16" x14ac:dyDescent="0.25">
      <c r="A1168">
        <v>20210</v>
      </c>
      <c r="B1168" t="s">
        <v>332</v>
      </c>
      <c r="C1168" t="s">
        <v>7</v>
      </c>
      <c r="D1168" t="b">
        <v>0</v>
      </c>
      <c r="E1168" s="2">
        <v>1</v>
      </c>
      <c r="F1168" s="1">
        <v>38868</v>
      </c>
      <c r="G1168">
        <v>1</v>
      </c>
      <c r="H1168" s="1">
        <v>38503</v>
      </c>
      <c r="I1168" s="2">
        <v>2.7375004518997867</v>
      </c>
      <c r="J1168" s="2">
        <v>3.1437648230160988</v>
      </c>
      <c r="K1168" s="3">
        <v>8259405907.4422474</v>
      </c>
      <c r="L1168" s="1">
        <v>38866</v>
      </c>
      <c r="M1168" s="2">
        <v>2.9324990832890041</v>
      </c>
      <c r="N1168" s="2">
        <v>2.9210775017144419</v>
      </c>
      <c r="O1168" s="3">
        <v>8996082897.2283401</v>
      </c>
      <c r="P1168">
        <f t="shared" si="18"/>
        <v>6.2069992163496727E-2</v>
      </c>
    </row>
    <row r="1169" spans="1:16" x14ac:dyDescent="0.25">
      <c r="A1169">
        <v>20211</v>
      </c>
      <c r="B1169" t="s">
        <v>332</v>
      </c>
      <c r="C1169" t="s">
        <v>7</v>
      </c>
      <c r="D1169" t="b">
        <v>0</v>
      </c>
      <c r="E1169" s="2">
        <v>1</v>
      </c>
      <c r="F1169" s="1">
        <v>38894</v>
      </c>
      <c r="G1169">
        <v>1</v>
      </c>
      <c r="H1169" s="1">
        <v>38530</v>
      </c>
      <c r="I1169" s="2">
        <v>2.6950012136737129</v>
      </c>
      <c r="J1169" s="2">
        <v>3.0222612607699872</v>
      </c>
      <c r="K1169" s="3">
        <v>8163673184.289381</v>
      </c>
      <c r="L1169" s="1">
        <v>38890</v>
      </c>
      <c r="M1169" s="2">
        <v>2.9299994318974112</v>
      </c>
      <c r="N1169" s="2">
        <v>2.9277732323664529</v>
      </c>
      <c r="O1169" s="3">
        <v>8995300402.445858</v>
      </c>
      <c r="P1169">
        <f t="shared" si="18"/>
        <v>7.4802256096179007E-2</v>
      </c>
    </row>
    <row r="1170" spans="1:16" x14ac:dyDescent="0.25">
      <c r="A1170">
        <v>20212</v>
      </c>
      <c r="B1170" t="s">
        <v>333</v>
      </c>
      <c r="C1170" t="s">
        <v>7</v>
      </c>
      <c r="D1170" t="b">
        <v>0</v>
      </c>
      <c r="E1170" s="2">
        <v>1</v>
      </c>
      <c r="F1170" s="1">
        <v>37050</v>
      </c>
      <c r="G1170">
        <v>1</v>
      </c>
      <c r="H1170" s="1">
        <v>36685</v>
      </c>
      <c r="I1170" s="2">
        <v>0.57863793136897168</v>
      </c>
      <c r="J1170" s="2">
        <v>0.4926444046037638</v>
      </c>
      <c r="K1170" s="3">
        <v>993070603.00800014</v>
      </c>
      <c r="L1170" s="1">
        <v>37048</v>
      </c>
      <c r="M1170" s="2">
        <v>0.53700000000000014</v>
      </c>
      <c r="N1170" s="2">
        <v>0.54587237875939354</v>
      </c>
      <c r="O1170" s="3">
        <v>897775949.18400002</v>
      </c>
      <c r="P1170">
        <f t="shared" si="18"/>
        <v>1.3253765194985818E-2</v>
      </c>
    </row>
    <row r="1171" spans="1:16" x14ac:dyDescent="0.25">
      <c r="A1171">
        <v>20213</v>
      </c>
      <c r="B1171" t="s">
        <v>333</v>
      </c>
      <c r="C1171" t="s">
        <v>7</v>
      </c>
      <c r="D1171" t="b">
        <v>0</v>
      </c>
      <c r="E1171" s="2">
        <v>1</v>
      </c>
      <c r="F1171" s="1">
        <v>37167</v>
      </c>
      <c r="G1171">
        <v>1</v>
      </c>
      <c r="H1171" s="1">
        <v>36802</v>
      </c>
      <c r="I1171" s="2">
        <v>0.51824137960992067</v>
      </c>
      <c r="J1171" s="2">
        <v>0.32593025625942312</v>
      </c>
      <c r="K1171" s="3">
        <v>889416769.02400005</v>
      </c>
      <c r="L1171" s="1">
        <v>37165</v>
      </c>
      <c r="M1171" s="2">
        <v>0.46599999999999997</v>
      </c>
      <c r="N1171" s="2">
        <v>0.47678774116219452</v>
      </c>
      <c r="O1171" s="3">
        <v>780473561.08800006</v>
      </c>
      <c r="P1171">
        <f t="shared" si="18"/>
        <v>1.6628947597718061E-2</v>
      </c>
    </row>
    <row r="1172" spans="1:16" x14ac:dyDescent="0.25">
      <c r="A1172">
        <v>20214</v>
      </c>
      <c r="B1172" t="s">
        <v>333</v>
      </c>
      <c r="C1172" t="s">
        <v>7</v>
      </c>
      <c r="D1172" t="b">
        <v>0</v>
      </c>
      <c r="E1172" s="2">
        <v>1</v>
      </c>
      <c r="F1172" s="1">
        <v>37235</v>
      </c>
      <c r="G1172">
        <v>1</v>
      </c>
      <c r="H1172" s="1">
        <v>36871</v>
      </c>
      <c r="I1172" s="2">
        <v>0.52895689685749425</v>
      </c>
      <c r="J1172" s="2">
        <v>0.37382398884929952</v>
      </c>
      <c r="K1172" s="3">
        <v>907806965.37600005</v>
      </c>
      <c r="L1172" s="1">
        <v>37231</v>
      </c>
      <c r="M1172" s="2">
        <v>0.52900000000000014</v>
      </c>
      <c r="N1172" s="2">
        <v>0.51313724428826923</v>
      </c>
      <c r="O1172" s="3">
        <v>888368710.14400005</v>
      </c>
      <c r="P1172">
        <f t="shared" si="18"/>
        <v>1.372015638521189E-5</v>
      </c>
    </row>
    <row r="1173" spans="1:16" x14ac:dyDescent="0.25">
      <c r="A1173">
        <v>20215</v>
      </c>
      <c r="B1173" t="s">
        <v>333</v>
      </c>
      <c r="C1173" t="s">
        <v>7</v>
      </c>
      <c r="D1173" t="b">
        <v>0</v>
      </c>
      <c r="E1173" s="2">
        <v>1</v>
      </c>
      <c r="F1173" s="1">
        <v>37358</v>
      </c>
      <c r="G1173">
        <v>1</v>
      </c>
      <c r="H1173" s="1">
        <v>36993</v>
      </c>
      <c r="I1173" s="2">
        <v>0.531879310652287</v>
      </c>
      <c r="J1173" s="2">
        <v>0.43539853676968693</v>
      </c>
      <c r="K1173" s="3">
        <v>912822473.47200012</v>
      </c>
      <c r="L1173" s="1">
        <v>37356</v>
      </c>
      <c r="M1173" s="2">
        <v>0.61199999999999999</v>
      </c>
      <c r="N1173" s="2">
        <v>0.60499863255463648</v>
      </c>
      <c r="O1173" s="3">
        <v>1029130034.688</v>
      </c>
      <c r="P1173">
        <f t="shared" si="18"/>
        <v>2.5503207507237374E-2</v>
      </c>
    </row>
    <row r="1174" spans="1:16" x14ac:dyDescent="0.25">
      <c r="A1174">
        <v>20216</v>
      </c>
      <c r="B1174" t="s">
        <v>333</v>
      </c>
      <c r="C1174" t="s">
        <v>7</v>
      </c>
      <c r="D1174" t="b">
        <v>0</v>
      </c>
      <c r="E1174" s="2">
        <v>1</v>
      </c>
      <c r="F1174" s="1">
        <v>39219</v>
      </c>
      <c r="G1174">
        <v>1</v>
      </c>
      <c r="H1174" s="1">
        <v>38854</v>
      </c>
      <c r="I1174" s="2">
        <v>0.81597843193738862</v>
      </c>
      <c r="J1174" s="2">
        <v>0.98361468607955604</v>
      </c>
      <c r="K1174" s="3">
        <v>1466982659.5839999</v>
      </c>
      <c r="L1174" s="1">
        <v>39217</v>
      </c>
      <c r="M1174" s="2">
        <v>1.2050000000000001</v>
      </c>
      <c r="N1174" s="2">
        <v>1.203430433213218</v>
      </c>
      <c r="O1174" s="3">
        <v>2067013581.4400001</v>
      </c>
      <c r="P1174">
        <f t="shared" si="18"/>
        <v>0.12382941105304963</v>
      </c>
    </row>
    <row r="1175" spans="1:16" x14ac:dyDescent="0.25">
      <c r="A1175">
        <v>20217</v>
      </c>
      <c r="B1175" t="s">
        <v>334</v>
      </c>
      <c r="C1175" t="s">
        <v>7</v>
      </c>
      <c r="D1175" t="b">
        <v>0</v>
      </c>
      <c r="E1175" s="2">
        <v>0.70703899999999997</v>
      </c>
      <c r="F1175" s="1">
        <v>38012</v>
      </c>
      <c r="G1175">
        <v>1</v>
      </c>
      <c r="H1175" s="1">
        <v>37648</v>
      </c>
      <c r="I1175" s="2">
        <v>5</v>
      </c>
      <c r="J1175" s="2">
        <v>6.4588951434335931</v>
      </c>
      <c r="K1175" s="3">
        <v>4545000</v>
      </c>
      <c r="L1175" s="1">
        <v>38008</v>
      </c>
      <c r="M1175" s="2">
        <v>4.57</v>
      </c>
      <c r="N1175" s="2">
        <v>4.5730189743007479</v>
      </c>
      <c r="O1175" s="3">
        <v>4154130.0000000005</v>
      </c>
      <c r="P1175">
        <f t="shared" si="18"/>
        <v>0.13687325105902989</v>
      </c>
    </row>
    <row r="1176" spans="1:16" x14ac:dyDescent="0.25">
      <c r="A1176">
        <v>20217</v>
      </c>
      <c r="B1176" t="s">
        <v>334</v>
      </c>
      <c r="C1176" t="s">
        <v>7</v>
      </c>
      <c r="D1176" t="b">
        <v>0</v>
      </c>
      <c r="E1176" s="2">
        <v>0.70703899999999997</v>
      </c>
      <c r="F1176" s="1">
        <v>38012</v>
      </c>
      <c r="G1176">
        <v>1</v>
      </c>
      <c r="H1176" s="1">
        <v>37648</v>
      </c>
      <c r="I1176" s="2">
        <v>5</v>
      </c>
      <c r="J1176" s="2">
        <v>6.4588951434335931</v>
      </c>
      <c r="K1176" s="3">
        <v>4545000</v>
      </c>
      <c r="L1176" s="1">
        <v>38008</v>
      </c>
      <c r="M1176" s="2">
        <v>4.57</v>
      </c>
      <c r="N1176" s="2">
        <v>4.5730189743007479</v>
      </c>
      <c r="O1176" s="3">
        <v>4154130.0000000005</v>
      </c>
      <c r="P1176">
        <f t="shared" si="18"/>
        <v>0.13687325105902989</v>
      </c>
    </row>
    <row r="1177" spans="1:16" x14ac:dyDescent="0.25">
      <c r="A1177">
        <v>20218</v>
      </c>
      <c r="B1177" t="s">
        <v>334</v>
      </c>
      <c r="C1177" t="s">
        <v>7</v>
      </c>
      <c r="D1177" t="b">
        <v>0</v>
      </c>
      <c r="E1177" s="2">
        <v>0.93411500000000003</v>
      </c>
      <c r="F1177" s="1">
        <v>38992</v>
      </c>
      <c r="G1177">
        <v>1</v>
      </c>
      <c r="H1177" s="1">
        <v>38628</v>
      </c>
      <c r="I1177" s="2">
        <v>2.3000000000000003</v>
      </c>
      <c r="J1177" s="2">
        <v>2.5354593427756162</v>
      </c>
      <c r="K1177" s="3">
        <v>31360500.000000004</v>
      </c>
      <c r="L1177" s="1">
        <v>38988</v>
      </c>
      <c r="M1177" s="2">
        <v>2.2000000000000006</v>
      </c>
      <c r="N1177" s="2">
        <v>2.2008925221022704</v>
      </c>
      <c r="O1177" s="3">
        <v>29997000.000000004</v>
      </c>
      <c r="P1177">
        <f t="shared" si="18"/>
        <v>3.1830988618378957E-2</v>
      </c>
    </row>
    <row r="1178" spans="1:16" x14ac:dyDescent="0.25">
      <c r="A1178">
        <v>20218</v>
      </c>
      <c r="B1178" t="s">
        <v>334</v>
      </c>
      <c r="C1178" t="s">
        <v>7</v>
      </c>
      <c r="D1178" t="b">
        <v>0</v>
      </c>
      <c r="E1178" s="2">
        <v>0.93411500000000003</v>
      </c>
      <c r="F1178" s="1">
        <v>38992</v>
      </c>
      <c r="G1178">
        <v>1</v>
      </c>
      <c r="H1178" s="1">
        <v>38628</v>
      </c>
      <c r="I1178" s="2">
        <v>2.3000000000000003</v>
      </c>
      <c r="J1178" s="2">
        <v>2.5354593427756162</v>
      </c>
      <c r="K1178" s="3">
        <v>31360500.000000004</v>
      </c>
      <c r="L1178" s="1">
        <v>38988</v>
      </c>
      <c r="M1178" s="2">
        <v>2.2000000000000006</v>
      </c>
      <c r="N1178" s="2">
        <v>2.2008925221022704</v>
      </c>
      <c r="O1178" s="3">
        <v>29997000.000000004</v>
      </c>
      <c r="P1178">
        <f t="shared" si="18"/>
        <v>3.1830988618378957E-2</v>
      </c>
    </row>
    <row r="1179" spans="1:16" x14ac:dyDescent="0.25">
      <c r="A1179">
        <v>20219</v>
      </c>
      <c r="B1179" t="s">
        <v>336</v>
      </c>
      <c r="C1179" t="s">
        <v>7</v>
      </c>
      <c r="D1179" t="b">
        <v>0</v>
      </c>
      <c r="E1179" s="2">
        <v>0.55101999999999995</v>
      </c>
      <c r="F1179" s="1">
        <v>35954</v>
      </c>
      <c r="G1179">
        <v>1</v>
      </c>
      <c r="H1179" s="1">
        <v>35590</v>
      </c>
      <c r="I1179" s="2">
        <v>1.032913798178973E-2</v>
      </c>
      <c r="J1179" s="2">
        <v>2.1632017488774934E-2</v>
      </c>
      <c r="K1179" s="3">
        <v>5448021.0301249307</v>
      </c>
      <c r="L1179" s="1">
        <v>35950</v>
      </c>
      <c r="M1179" s="2">
        <v>3.563552603717457E-2</v>
      </c>
      <c r="N1179" s="2">
        <v>3.5372366475957186E-2</v>
      </c>
      <c r="O1179" s="3">
        <v>24184300.049063407</v>
      </c>
      <c r="P1179">
        <f t="shared" si="18"/>
        <v>8.0552735016323884E-3</v>
      </c>
    </row>
    <row r="1180" spans="1:16" x14ac:dyDescent="0.25">
      <c r="A1180">
        <v>20220</v>
      </c>
      <c r="B1180" t="s">
        <v>337</v>
      </c>
      <c r="C1180" t="s">
        <v>7</v>
      </c>
      <c r="D1180" t="b">
        <v>0</v>
      </c>
      <c r="E1180" s="2">
        <v>0.72498600000000002</v>
      </c>
      <c r="F1180" s="1">
        <v>40560</v>
      </c>
      <c r="G1180">
        <v>1</v>
      </c>
      <c r="H1180" s="1">
        <v>40196</v>
      </c>
      <c r="I1180" s="2">
        <v>5.1815469354592523</v>
      </c>
      <c r="J1180" s="2">
        <v>4.7042446714476567</v>
      </c>
      <c r="K1180" s="3">
        <v>3509841272.3200002</v>
      </c>
      <c r="L1180" s="1">
        <v>40556</v>
      </c>
      <c r="M1180" s="2">
        <v>3.4499999999999997</v>
      </c>
      <c r="N1180" s="2">
        <v>3.4558303802351493</v>
      </c>
      <c r="O1180" s="3">
        <v>2209669689.5999999</v>
      </c>
      <c r="P1180">
        <f t="shared" si="18"/>
        <v>0.55116850794792627</v>
      </c>
    </row>
    <row r="1181" spans="1:16" x14ac:dyDescent="0.25">
      <c r="A1181">
        <v>20221</v>
      </c>
      <c r="B1181" t="s">
        <v>338</v>
      </c>
      <c r="C1181" t="s">
        <v>7</v>
      </c>
      <c r="D1181" t="b">
        <v>0</v>
      </c>
      <c r="E1181" s="2">
        <v>0.98048400000000002</v>
      </c>
      <c r="F1181" s="1">
        <v>39020</v>
      </c>
      <c r="G1181">
        <v>1</v>
      </c>
      <c r="H1181" s="1">
        <v>38656</v>
      </c>
      <c r="I1181" s="2">
        <v>14.374662646646364</v>
      </c>
      <c r="J1181" s="2">
        <v>17.268619485909113</v>
      </c>
      <c r="K1181" s="3">
        <v>3245803540</v>
      </c>
      <c r="L1181" s="1">
        <v>39016</v>
      </c>
      <c r="M1181" s="2">
        <v>18.2</v>
      </c>
      <c r="N1181" s="2">
        <v>18.236865446521897</v>
      </c>
      <c r="O1181" s="3">
        <v>4243493945.5999999</v>
      </c>
      <c r="P1181">
        <f t="shared" si="18"/>
        <v>1.2176426975605987</v>
      </c>
    </row>
    <row r="1182" spans="1:16" x14ac:dyDescent="0.25">
      <c r="A1182">
        <v>20221</v>
      </c>
      <c r="B1182" t="s">
        <v>338</v>
      </c>
      <c r="C1182" t="s">
        <v>7</v>
      </c>
      <c r="D1182" t="b">
        <v>0</v>
      </c>
      <c r="E1182" s="2">
        <v>0.98048400000000002</v>
      </c>
      <c r="F1182" s="1">
        <v>39020</v>
      </c>
      <c r="G1182">
        <v>5</v>
      </c>
      <c r="H1182" s="1">
        <v>38656</v>
      </c>
      <c r="I1182" s="2">
        <v>14.374662646646364</v>
      </c>
      <c r="J1182" s="2">
        <v>17.268619485909113</v>
      </c>
      <c r="K1182" s="3">
        <v>3245803540</v>
      </c>
      <c r="L1182" s="1">
        <v>39016</v>
      </c>
      <c r="M1182" s="2">
        <v>18.2</v>
      </c>
      <c r="N1182" s="2">
        <v>18.236865446521897</v>
      </c>
      <c r="O1182" s="3">
        <v>4243493945.5999999</v>
      </c>
      <c r="P1182">
        <f t="shared" si="18"/>
        <v>1.2176426975605987</v>
      </c>
    </row>
    <row r="1183" spans="1:16" x14ac:dyDescent="0.25">
      <c r="A1183">
        <v>20223</v>
      </c>
      <c r="B1183" t="s">
        <v>17</v>
      </c>
      <c r="C1183" t="s">
        <v>7</v>
      </c>
      <c r="D1183" t="b">
        <v>0</v>
      </c>
      <c r="E1183" s="2">
        <v>0.76159600000000005</v>
      </c>
      <c r="F1183" s="1">
        <v>36178</v>
      </c>
      <c r="G1183">
        <v>4</v>
      </c>
      <c r="H1183" s="1">
        <v>35814</v>
      </c>
      <c r="I1183" s="2">
        <v>0.168881</v>
      </c>
      <c r="J1183" s="2">
        <v>0.21915360411571552</v>
      </c>
      <c r="K1183" s="3">
        <v>13558223.334224001</v>
      </c>
      <c r="L1183" s="1">
        <v>36174</v>
      </c>
      <c r="M1183" s="2">
        <v>0.30399999999999999</v>
      </c>
      <c r="N1183" s="2">
        <v>0.3195706043896091</v>
      </c>
      <c r="O1183" s="3">
        <v>24406032</v>
      </c>
      <c r="P1183">
        <f t="shared" si="18"/>
        <v>4.300971351126761E-2</v>
      </c>
    </row>
    <row r="1184" spans="1:16" x14ac:dyDescent="0.25">
      <c r="A1184">
        <v>20223</v>
      </c>
      <c r="B1184" t="s">
        <v>17</v>
      </c>
      <c r="C1184" t="s">
        <v>7</v>
      </c>
      <c r="D1184" t="b">
        <v>0</v>
      </c>
      <c r="E1184" s="2">
        <v>0.76159600000000005</v>
      </c>
      <c r="F1184" s="1">
        <v>36178</v>
      </c>
      <c r="G1184">
        <v>10</v>
      </c>
      <c r="H1184" s="1">
        <v>35814</v>
      </c>
      <c r="I1184" s="2">
        <v>0.168881</v>
      </c>
      <c r="J1184" s="2">
        <v>0.21915360411571552</v>
      </c>
      <c r="K1184" s="3">
        <v>13558223.334224001</v>
      </c>
      <c r="L1184" s="1">
        <v>36174</v>
      </c>
      <c r="M1184" s="2">
        <v>0.30399999999999999</v>
      </c>
      <c r="N1184" s="2">
        <v>0.3195706043896091</v>
      </c>
      <c r="O1184" s="3">
        <v>24406032</v>
      </c>
      <c r="P1184">
        <f t="shared" si="18"/>
        <v>4.300971351126761E-2</v>
      </c>
    </row>
    <row r="1185" spans="1:16" x14ac:dyDescent="0.25">
      <c r="A1185">
        <v>20225</v>
      </c>
      <c r="B1185" t="s">
        <v>244</v>
      </c>
      <c r="C1185" t="s">
        <v>7</v>
      </c>
      <c r="D1185" t="b">
        <v>0</v>
      </c>
      <c r="E1185" s="2">
        <v>1</v>
      </c>
      <c r="F1185" s="1">
        <v>37951</v>
      </c>
      <c r="G1185">
        <v>1</v>
      </c>
      <c r="H1185" s="1">
        <v>37586</v>
      </c>
      <c r="I1185" s="2">
        <v>1.529998398983613</v>
      </c>
      <c r="J1185" s="2">
        <v>1.6567612199770338</v>
      </c>
      <c r="K1185" s="3">
        <v>3376431213.7248631</v>
      </c>
      <c r="L1185" s="1">
        <v>37949</v>
      </c>
      <c r="M1185" s="2">
        <v>2.6799981407551634</v>
      </c>
      <c r="N1185" s="2">
        <v>2.6869762895465463</v>
      </c>
      <c r="O1185" s="3">
        <v>5914273754.2611313</v>
      </c>
      <c r="P1185">
        <f t="shared" si="18"/>
        <v>0.36605628691469089</v>
      </c>
    </row>
    <row r="1186" spans="1:16" x14ac:dyDescent="0.25">
      <c r="A1186">
        <v>20226</v>
      </c>
      <c r="B1186" t="s">
        <v>244</v>
      </c>
      <c r="C1186" t="s">
        <v>7</v>
      </c>
      <c r="D1186" t="b">
        <v>0</v>
      </c>
      <c r="E1186" s="2">
        <v>1</v>
      </c>
      <c r="F1186" s="1">
        <v>38013</v>
      </c>
      <c r="G1186">
        <v>1</v>
      </c>
      <c r="H1186" s="1">
        <v>37648</v>
      </c>
      <c r="I1186" s="2">
        <v>1.2559973557406767</v>
      </c>
      <c r="J1186" s="2">
        <v>1.6297206465668628</v>
      </c>
      <c r="K1186" s="3">
        <v>2771760205.1713862</v>
      </c>
      <c r="L1186" s="1">
        <v>38009</v>
      </c>
      <c r="M1186" s="2">
        <v>2.6099975726525741</v>
      </c>
      <c r="N1186" s="2">
        <v>2.6201433673703352</v>
      </c>
      <c r="O1186" s="3">
        <v>5759951443.1355133</v>
      </c>
      <c r="P1186">
        <f t="shared" si="18"/>
        <v>0.43099165493805397</v>
      </c>
    </row>
    <row r="1187" spans="1:16" x14ac:dyDescent="0.25">
      <c r="A1187">
        <v>20227</v>
      </c>
      <c r="B1187" t="s">
        <v>244</v>
      </c>
      <c r="C1187" t="s">
        <v>7</v>
      </c>
      <c r="D1187" t="b">
        <v>0</v>
      </c>
      <c r="E1187" s="2">
        <v>1</v>
      </c>
      <c r="F1187" s="1">
        <v>38042</v>
      </c>
      <c r="G1187">
        <v>1</v>
      </c>
      <c r="H1187" s="1">
        <v>37677</v>
      </c>
      <c r="I1187" s="2">
        <v>1.1419998244046545</v>
      </c>
      <c r="J1187" s="2">
        <v>1.3967347444971974</v>
      </c>
      <c r="K1187" s="3">
        <v>2520188162.1246629</v>
      </c>
      <c r="L1187" s="1">
        <v>38040</v>
      </c>
      <c r="M1187" s="2">
        <v>2.2599998967086203</v>
      </c>
      <c r="N1187" s="2">
        <v>2.2498559488414105</v>
      </c>
      <c r="O1187" s="3">
        <v>4987683955.0821323</v>
      </c>
      <c r="P1187">
        <f t="shared" si="18"/>
        <v>0.35587047576854514</v>
      </c>
    </row>
    <row r="1188" spans="1:16" x14ac:dyDescent="0.25">
      <c r="A1188">
        <v>20228</v>
      </c>
      <c r="B1188" t="s">
        <v>244</v>
      </c>
      <c r="C1188" t="s">
        <v>7</v>
      </c>
      <c r="D1188" t="b">
        <v>0</v>
      </c>
      <c r="E1188" s="2">
        <v>1</v>
      </c>
      <c r="F1188" s="1">
        <v>38153</v>
      </c>
      <c r="G1188">
        <v>1</v>
      </c>
      <c r="H1188" s="1">
        <v>37788</v>
      </c>
      <c r="I1188" s="2">
        <v>1.5815112860694034</v>
      </c>
      <c r="J1188" s="2">
        <v>1.7377184278691262</v>
      </c>
      <c r="K1188" s="3">
        <v>3519877312.2971487</v>
      </c>
      <c r="L1188" s="1">
        <v>38149</v>
      </c>
      <c r="M1188" s="2">
        <v>2.4700016010163868</v>
      </c>
      <c r="N1188" s="2">
        <v>2.4806508696253591</v>
      </c>
      <c r="O1188" s="3">
        <v>5451293691.5232687</v>
      </c>
      <c r="P1188">
        <f t="shared" si="18"/>
        <v>0.28281525102617461</v>
      </c>
    </row>
    <row r="1189" spans="1:16" x14ac:dyDescent="0.25">
      <c r="A1189">
        <v>20229</v>
      </c>
      <c r="B1189" t="s">
        <v>244</v>
      </c>
      <c r="C1189" t="s">
        <v>7</v>
      </c>
      <c r="D1189" t="b">
        <v>0</v>
      </c>
      <c r="E1189" s="2">
        <v>1</v>
      </c>
      <c r="F1189" s="1">
        <v>38259</v>
      </c>
      <c r="G1189">
        <v>1</v>
      </c>
      <c r="H1189" s="1">
        <v>37893</v>
      </c>
      <c r="I1189" s="2">
        <v>2.107027666010195</v>
      </c>
      <c r="J1189" s="2">
        <v>2.3619607743184794</v>
      </c>
      <c r="K1189" s="3">
        <v>4689488430.0220108</v>
      </c>
      <c r="L1189" s="1">
        <v>38257</v>
      </c>
      <c r="M1189" s="2">
        <v>2.8999984506293033</v>
      </c>
      <c r="N1189" s="2">
        <v>2.9202504711258248</v>
      </c>
      <c r="O1189" s="3">
        <v>6400598180.377737</v>
      </c>
      <c r="P1189">
        <f t="shared" si="18"/>
        <v>0.25241044019917958</v>
      </c>
    </row>
    <row r="1190" spans="1:16" x14ac:dyDescent="0.25">
      <c r="A1190">
        <v>20230</v>
      </c>
      <c r="B1190" t="s">
        <v>244</v>
      </c>
      <c r="C1190" t="s">
        <v>7</v>
      </c>
      <c r="D1190" t="b">
        <v>0</v>
      </c>
      <c r="E1190" s="2">
        <v>1</v>
      </c>
      <c r="F1190" s="1">
        <v>38275</v>
      </c>
      <c r="G1190">
        <v>1</v>
      </c>
      <c r="H1190" s="1">
        <v>37909</v>
      </c>
      <c r="I1190" s="2">
        <v>2.3846620529337592</v>
      </c>
      <c r="J1190" s="2">
        <v>2.6000535354725987</v>
      </c>
      <c r="K1190" s="3">
        <v>5307403071.7028522</v>
      </c>
      <c r="L1190" s="1">
        <v>38273</v>
      </c>
      <c r="M1190" s="2">
        <v>3.0149979083495588</v>
      </c>
      <c r="N1190" s="2">
        <v>3.0023655033834213</v>
      </c>
      <c r="O1190" s="3">
        <v>6654559049.329278</v>
      </c>
      <c r="P1190">
        <f t="shared" si="18"/>
        <v>0.2006421343949655</v>
      </c>
    </row>
    <row r="1191" spans="1:16" x14ac:dyDescent="0.25">
      <c r="A1191">
        <v>20231</v>
      </c>
      <c r="B1191" t="s">
        <v>244</v>
      </c>
      <c r="C1191" t="s">
        <v>7</v>
      </c>
      <c r="D1191" t="b">
        <v>0</v>
      </c>
      <c r="E1191" s="2">
        <v>1</v>
      </c>
      <c r="F1191" s="1">
        <v>38321</v>
      </c>
      <c r="G1191">
        <v>1</v>
      </c>
      <c r="H1191" s="1">
        <v>37956</v>
      </c>
      <c r="I1191" s="2">
        <v>2.6722104905634612</v>
      </c>
      <c r="J1191" s="2">
        <v>2.8800040258569544</v>
      </c>
      <c r="K1191" s="3">
        <v>5947544278.4322433</v>
      </c>
      <c r="L1191" s="1">
        <v>38317</v>
      </c>
      <c r="M1191" s="2">
        <v>2.9799976242982642</v>
      </c>
      <c r="N1191" s="2">
        <v>2.9643943528496335</v>
      </c>
      <c r="O1191" s="3">
        <v>6584662255.2420063</v>
      </c>
      <c r="P1191">
        <f t="shared" si="18"/>
        <v>9.7971687507960314E-2</v>
      </c>
    </row>
    <row r="1192" spans="1:16" x14ac:dyDescent="0.25">
      <c r="A1192">
        <v>20232</v>
      </c>
      <c r="B1192" t="s">
        <v>244</v>
      </c>
      <c r="C1192" t="s">
        <v>7</v>
      </c>
      <c r="D1192" t="b">
        <v>0</v>
      </c>
      <c r="E1192" s="2">
        <v>1</v>
      </c>
      <c r="F1192" s="1">
        <v>38350</v>
      </c>
      <c r="G1192">
        <v>1</v>
      </c>
      <c r="H1192" s="1">
        <v>37984</v>
      </c>
      <c r="I1192" s="2">
        <v>2.240887834118908</v>
      </c>
      <c r="J1192" s="2">
        <v>2.5617403511965886</v>
      </c>
      <c r="K1192" s="3">
        <v>4987548572.0483198</v>
      </c>
      <c r="L1192" s="1">
        <v>38348</v>
      </c>
      <c r="M1192" s="2">
        <v>3.2799971078413654</v>
      </c>
      <c r="N1192" s="2">
        <v>3.2868478044176697</v>
      </c>
      <c r="O1192" s="3">
        <v>7248678992.1104803</v>
      </c>
      <c r="P1192">
        <f t="shared" si="18"/>
        <v>0.33075875465111682</v>
      </c>
    </row>
    <row r="1193" spans="1:16" x14ac:dyDescent="0.25">
      <c r="A1193">
        <v>20233</v>
      </c>
      <c r="B1193" t="s">
        <v>244</v>
      </c>
      <c r="C1193" t="s">
        <v>7</v>
      </c>
      <c r="D1193" t="b">
        <v>0</v>
      </c>
      <c r="E1193" s="2">
        <v>1</v>
      </c>
      <c r="F1193" s="1">
        <v>38390</v>
      </c>
      <c r="G1193">
        <v>1</v>
      </c>
      <c r="H1193" s="1">
        <v>38026</v>
      </c>
      <c r="I1193" s="2">
        <v>2.3945761036398974</v>
      </c>
      <c r="J1193" s="2">
        <v>2.7501352969634758</v>
      </c>
      <c r="K1193" s="3">
        <v>5329757531.5918541</v>
      </c>
      <c r="L1193" s="1">
        <v>38386</v>
      </c>
      <c r="M1193" s="2">
        <v>3.5500007746853486</v>
      </c>
      <c r="N1193" s="2">
        <v>3.6065552751920453</v>
      </c>
      <c r="O1193" s="3">
        <v>7846744496.3258219</v>
      </c>
      <c r="P1193">
        <f t="shared" si="18"/>
        <v>0.36778309553442134</v>
      </c>
    </row>
    <row r="1194" spans="1:16" x14ac:dyDescent="0.25">
      <c r="A1194">
        <v>20235</v>
      </c>
      <c r="B1194" t="s">
        <v>244</v>
      </c>
      <c r="C1194" t="s">
        <v>7</v>
      </c>
      <c r="D1194" t="b">
        <v>0</v>
      </c>
      <c r="E1194" s="2">
        <v>1</v>
      </c>
      <c r="F1194" s="1">
        <v>38426</v>
      </c>
      <c r="G1194">
        <v>1</v>
      </c>
      <c r="H1194" s="1">
        <v>38061</v>
      </c>
      <c r="I1194" s="2">
        <v>2.1417319643756412</v>
      </c>
      <c r="J1194" s="2">
        <v>2.5468832184918351</v>
      </c>
      <c r="K1194" s="3">
        <v>4767116490.8146906</v>
      </c>
      <c r="L1194" s="1">
        <v>38422</v>
      </c>
      <c r="M1194" s="2">
        <v>3.8699974693611954</v>
      </c>
      <c r="N1194" s="2">
        <v>3.9050368693943036</v>
      </c>
      <c r="O1194" s="3">
        <v>8554912132.5580435</v>
      </c>
      <c r="P1194">
        <f t="shared" si="18"/>
        <v>0.55012399618732333</v>
      </c>
    </row>
    <row r="1195" spans="1:16" x14ac:dyDescent="0.25">
      <c r="A1195">
        <v>20235</v>
      </c>
      <c r="B1195" t="s">
        <v>244</v>
      </c>
      <c r="C1195" t="s">
        <v>7</v>
      </c>
      <c r="D1195" t="b">
        <v>0</v>
      </c>
      <c r="E1195" s="2">
        <v>1</v>
      </c>
      <c r="F1195" s="1">
        <v>38426</v>
      </c>
      <c r="G1195">
        <v>1</v>
      </c>
      <c r="H1195" s="1">
        <v>38061</v>
      </c>
      <c r="I1195" s="2">
        <v>2.1417319643756412</v>
      </c>
      <c r="J1195" s="2">
        <v>2.5468832184918351</v>
      </c>
      <c r="K1195" s="3">
        <v>4767116490.8146906</v>
      </c>
      <c r="L1195" s="1">
        <v>38422</v>
      </c>
      <c r="M1195" s="2">
        <v>3.8699974693611954</v>
      </c>
      <c r="N1195" s="2">
        <v>3.9050368693943036</v>
      </c>
      <c r="O1195" s="3">
        <v>8554912132.5580435</v>
      </c>
      <c r="P1195">
        <f t="shared" si="18"/>
        <v>0.55012399618732333</v>
      </c>
    </row>
    <row r="1196" spans="1:16" x14ac:dyDescent="0.25">
      <c r="A1196">
        <v>20236</v>
      </c>
      <c r="B1196" t="s">
        <v>244</v>
      </c>
      <c r="C1196" t="s">
        <v>7</v>
      </c>
      <c r="D1196" t="b">
        <v>0</v>
      </c>
      <c r="E1196" s="2">
        <v>1</v>
      </c>
      <c r="F1196" s="1">
        <v>38532</v>
      </c>
      <c r="G1196">
        <v>1</v>
      </c>
      <c r="H1196" s="1">
        <v>38167</v>
      </c>
      <c r="I1196" s="2">
        <v>2.5146428903877029</v>
      </c>
      <c r="J1196" s="2">
        <v>2.8666067864683584</v>
      </c>
      <c r="K1196" s="3">
        <v>5660952257.6179562</v>
      </c>
      <c r="L1196" s="1">
        <v>38530</v>
      </c>
      <c r="M1196" s="2">
        <v>4.4999974177155053</v>
      </c>
      <c r="N1196" s="2">
        <v>4.5639674020314942</v>
      </c>
      <c r="O1196" s="3">
        <v>9974645028.1364498</v>
      </c>
      <c r="P1196">
        <f t="shared" si="18"/>
        <v>0.63195797362818629</v>
      </c>
    </row>
    <row r="1197" spans="1:16" x14ac:dyDescent="0.25">
      <c r="A1197">
        <v>20237</v>
      </c>
      <c r="B1197" t="s">
        <v>244</v>
      </c>
      <c r="C1197" t="s">
        <v>7</v>
      </c>
      <c r="D1197" t="b">
        <v>0</v>
      </c>
      <c r="E1197" s="2">
        <v>1</v>
      </c>
      <c r="F1197" s="1">
        <v>38595</v>
      </c>
      <c r="G1197">
        <v>1</v>
      </c>
      <c r="H1197" s="1">
        <v>38230</v>
      </c>
      <c r="I1197" s="2">
        <v>2.4656262574028163</v>
      </c>
      <c r="J1197" s="2">
        <v>3.0709516076249304</v>
      </c>
      <c r="K1197" s="3">
        <v>5550867642.8803844</v>
      </c>
      <c r="L1197" s="1">
        <v>38593</v>
      </c>
      <c r="M1197" s="2">
        <v>4.4174985926549493</v>
      </c>
      <c r="N1197" s="2">
        <v>4.4591979565489526</v>
      </c>
      <c r="O1197" s="3">
        <v>9811043570.0369873</v>
      </c>
      <c r="P1197">
        <f t="shared" si="18"/>
        <v>0.62130026087939616</v>
      </c>
    </row>
    <row r="1198" spans="1:16" x14ac:dyDescent="0.25">
      <c r="A1198">
        <v>20239</v>
      </c>
      <c r="B1198" t="s">
        <v>244</v>
      </c>
      <c r="C1198" t="s">
        <v>7</v>
      </c>
      <c r="D1198" t="b">
        <v>0</v>
      </c>
      <c r="E1198" s="2">
        <v>1</v>
      </c>
      <c r="F1198" s="1">
        <v>38660</v>
      </c>
      <c r="G1198">
        <v>1</v>
      </c>
      <c r="H1198" s="1">
        <v>38295</v>
      </c>
      <c r="I1198" s="2">
        <v>2.9313019918846939</v>
      </c>
      <c r="J1198" s="2">
        <v>3.3449179857578155</v>
      </c>
      <c r="K1198" s="3">
        <v>6606766785.4883871</v>
      </c>
      <c r="L1198" s="1">
        <v>38658</v>
      </c>
      <c r="M1198" s="2">
        <v>4.4524988767062448</v>
      </c>
      <c r="N1198" s="2">
        <v>4.5065531436420656</v>
      </c>
      <c r="O1198" s="3">
        <v>9888955266.4558563</v>
      </c>
      <c r="P1198">
        <f t="shared" si="18"/>
        <v>0.48421200727068481</v>
      </c>
    </row>
    <row r="1199" spans="1:16" x14ac:dyDescent="0.25">
      <c r="A1199">
        <v>20239</v>
      </c>
      <c r="B1199" t="s">
        <v>244</v>
      </c>
      <c r="C1199" t="s">
        <v>7</v>
      </c>
      <c r="D1199" t="b">
        <v>0</v>
      </c>
      <c r="E1199" s="2">
        <v>1</v>
      </c>
      <c r="F1199" s="1">
        <v>38660</v>
      </c>
      <c r="G1199">
        <v>1</v>
      </c>
      <c r="H1199" s="1">
        <v>38295</v>
      </c>
      <c r="I1199" s="2">
        <v>2.9313019918846939</v>
      </c>
      <c r="J1199" s="2">
        <v>3.3449179857578155</v>
      </c>
      <c r="K1199" s="3">
        <v>6606766785.4883871</v>
      </c>
      <c r="L1199" s="1">
        <v>38658</v>
      </c>
      <c r="M1199" s="2">
        <v>4.4524988767062448</v>
      </c>
      <c r="N1199" s="2">
        <v>4.5065531436420656</v>
      </c>
      <c r="O1199" s="3">
        <v>9888955266.4558563</v>
      </c>
      <c r="P1199">
        <f t="shared" si="18"/>
        <v>0.48421200727068481</v>
      </c>
    </row>
    <row r="1200" spans="1:16" x14ac:dyDescent="0.25">
      <c r="A1200">
        <v>20242</v>
      </c>
      <c r="B1200" t="s">
        <v>244</v>
      </c>
      <c r="C1200" t="s">
        <v>7</v>
      </c>
      <c r="D1200" t="b">
        <v>0</v>
      </c>
      <c r="E1200" s="2">
        <v>1</v>
      </c>
      <c r="F1200" s="1">
        <v>38764</v>
      </c>
      <c r="G1200">
        <v>1</v>
      </c>
      <c r="H1200" s="1">
        <v>38399</v>
      </c>
      <c r="I1200" s="2">
        <v>3.6371647974890902</v>
      </c>
      <c r="J1200" s="2">
        <v>4.2132614602687921</v>
      </c>
      <c r="K1200" s="3">
        <v>8201224096.9283009</v>
      </c>
      <c r="L1200" s="1">
        <v>38762</v>
      </c>
      <c r="M1200" s="2">
        <v>5.8100006713939685</v>
      </c>
      <c r="N1200" s="2">
        <v>5.8679241214308755</v>
      </c>
      <c r="O1200" s="3">
        <v>15027509287.273861</v>
      </c>
      <c r="P1200">
        <f t="shared" si="18"/>
        <v>0.69163513971871915</v>
      </c>
    </row>
    <row r="1201" spans="1:16" x14ac:dyDescent="0.25">
      <c r="A1201">
        <v>20242</v>
      </c>
      <c r="B1201" t="s">
        <v>244</v>
      </c>
      <c r="C1201" t="s">
        <v>7</v>
      </c>
      <c r="D1201" t="b">
        <v>0</v>
      </c>
      <c r="E1201" s="2">
        <v>1</v>
      </c>
      <c r="F1201" s="1">
        <v>38764</v>
      </c>
      <c r="G1201">
        <v>1</v>
      </c>
      <c r="H1201" s="1">
        <v>38399</v>
      </c>
      <c r="I1201" s="2">
        <v>3.6371647974890902</v>
      </c>
      <c r="J1201" s="2">
        <v>4.2132614602687921</v>
      </c>
      <c r="K1201" s="3">
        <v>8201224096.9283009</v>
      </c>
      <c r="L1201" s="1">
        <v>38762</v>
      </c>
      <c r="M1201" s="2">
        <v>5.8100006713939685</v>
      </c>
      <c r="N1201" s="2">
        <v>5.8679241214308755</v>
      </c>
      <c r="O1201" s="3">
        <v>15027509287.273861</v>
      </c>
      <c r="P1201">
        <f t="shared" si="18"/>
        <v>0.69163513971871915</v>
      </c>
    </row>
    <row r="1202" spans="1:16" x14ac:dyDescent="0.25">
      <c r="A1202">
        <v>20242</v>
      </c>
      <c r="B1202" t="s">
        <v>244</v>
      </c>
      <c r="C1202" t="s">
        <v>7</v>
      </c>
      <c r="D1202" t="b">
        <v>0</v>
      </c>
      <c r="E1202" s="2">
        <v>1</v>
      </c>
      <c r="F1202" s="1">
        <v>38764</v>
      </c>
      <c r="G1202">
        <v>1</v>
      </c>
      <c r="H1202" s="1">
        <v>38399</v>
      </c>
      <c r="I1202" s="2">
        <v>3.6371647974890902</v>
      </c>
      <c r="J1202" s="2">
        <v>4.2132614602687921</v>
      </c>
      <c r="K1202" s="3">
        <v>8201224096.9283009</v>
      </c>
      <c r="L1202" s="1">
        <v>38762</v>
      </c>
      <c r="M1202" s="2">
        <v>5.8100006713939685</v>
      </c>
      <c r="N1202" s="2">
        <v>5.8679241214308755</v>
      </c>
      <c r="O1202" s="3">
        <v>15027509287.273861</v>
      </c>
      <c r="P1202">
        <f t="shared" si="18"/>
        <v>0.69163513971871915</v>
      </c>
    </row>
    <row r="1203" spans="1:16" x14ac:dyDescent="0.25">
      <c r="A1203">
        <v>20244</v>
      </c>
      <c r="B1203" t="s">
        <v>244</v>
      </c>
      <c r="C1203" t="s">
        <v>7</v>
      </c>
      <c r="D1203" t="b">
        <v>0</v>
      </c>
      <c r="E1203" s="2">
        <v>1</v>
      </c>
      <c r="F1203" s="1">
        <v>38791</v>
      </c>
      <c r="G1203">
        <v>1</v>
      </c>
      <c r="H1203" s="1">
        <v>38426</v>
      </c>
      <c r="I1203" s="2">
        <v>3.8136317646848639</v>
      </c>
      <c r="J1203" s="2">
        <v>4.5920450647001996</v>
      </c>
      <c r="K1203" s="3">
        <v>8599606848.5212498</v>
      </c>
      <c r="L1203" s="1">
        <v>38789</v>
      </c>
      <c r="M1203" s="2">
        <v>6.7000005164568996</v>
      </c>
      <c r="N1203" s="2">
        <v>6.7519463782674922</v>
      </c>
      <c r="O1203" s="3">
        <v>17334026936.160763</v>
      </c>
      <c r="P1203">
        <f t="shared" si="18"/>
        <v>0.91875970886100666</v>
      </c>
    </row>
    <row r="1204" spans="1:16" x14ac:dyDescent="0.25">
      <c r="A1204">
        <v>20244</v>
      </c>
      <c r="B1204" t="s">
        <v>244</v>
      </c>
      <c r="C1204" t="s">
        <v>7</v>
      </c>
      <c r="D1204" t="b">
        <v>0</v>
      </c>
      <c r="E1204" s="2">
        <v>1</v>
      </c>
      <c r="F1204" s="1">
        <v>38791</v>
      </c>
      <c r="G1204">
        <v>1</v>
      </c>
      <c r="H1204" s="1">
        <v>38426</v>
      </c>
      <c r="I1204" s="2">
        <v>3.8136317646848639</v>
      </c>
      <c r="J1204" s="2">
        <v>4.5920450647001996</v>
      </c>
      <c r="K1204" s="3">
        <v>8599606848.5212498</v>
      </c>
      <c r="L1204" s="1">
        <v>38789</v>
      </c>
      <c r="M1204" s="2">
        <v>6.7000005164568996</v>
      </c>
      <c r="N1204" s="2">
        <v>6.7519463782674922</v>
      </c>
      <c r="O1204" s="3">
        <v>17334026936.160763</v>
      </c>
      <c r="P1204">
        <f t="shared" si="18"/>
        <v>0.91875970886100666</v>
      </c>
    </row>
    <row r="1205" spans="1:16" x14ac:dyDescent="0.25">
      <c r="A1205">
        <v>20246</v>
      </c>
      <c r="B1205" t="s">
        <v>244</v>
      </c>
      <c r="C1205" t="s">
        <v>7</v>
      </c>
      <c r="D1205" t="b">
        <v>0</v>
      </c>
      <c r="E1205" s="2">
        <v>1</v>
      </c>
      <c r="F1205" s="1">
        <v>38820</v>
      </c>
      <c r="G1205">
        <v>1</v>
      </c>
      <c r="H1205" s="1">
        <v>38455</v>
      </c>
      <c r="I1205" s="2">
        <v>4.2302858030031549</v>
      </c>
      <c r="J1205" s="2">
        <v>4.8743990873059158</v>
      </c>
      <c r="K1205" s="3">
        <v>9539147198.1077023</v>
      </c>
      <c r="L1205" s="1">
        <v>38818</v>
      </c>
      <c r="M1205" s="2">
        <v>6.9799976242982638</v>
      </c>
      <c r="N1205" s="2">
        <v>6.9837325707207265</v>
      </c>
      <c r="O1205" s="3">
        <v>18064149868.352489</v>
      </c>
      <c r="P1205">
        <f t="shared" si="18"/>
        <v>0.87526045687466991</v>
      </c>
    </row>
    <row r="1206" spans="1:16" x14ac:dyDescent="0.25">
      <c r="A1206">
        <v>20246</v>
      </c>
      <c r="B1206" t="s">
        <v>244</v>
      </c>
      <c r="C1206" t="s">
        <v>7</v>
      </c>
      <c r="D1206" t="b">
        <v>0</v>
      </c>
      <c r="E1206" s="2">
        <v>1</v>
      </c>
      <c r="F1206" s="1">
        <v>38820</v>
      </c>
      <c r="G1206">
        <v>1</v>
      </c>
      <c r="H1206" s="1">
        <v>38455</v>
      </c>
      <c r="I1206" s="2">
        <v>4.2302858030031549</v>
      </c>
      <c r="J1206" s="2">
        <v>4.8743990873059158</v>
      </c>
      <c r="K1206" s="3">
        <v>9539147198.1077023</v>
      </c>
      <c r="L1206" s="1">
        <v>38818</v>
      </c>
      <c r="M1206" s="2">
        <v>6.9799976242982638</v>
      </c>
      <c r="N1206" s="2">
        <v>6.9837325707207265</v>
      </c>
      <c r="O1206" s="3">
        <v>18064149868.352489</v>
      </c>
      <c r="P1206">
        <f t="shared" si="18"/>
        <v>0.87526045687466991</v>
      </c>
    </row>
    <row r="1207" spans="1:16" x14ac:dyDescent="0.25">
      <c r="A1207">
        <v>20248</v>
      </c>
      <c r="B1207" t="s">
        <v>244</v>
      </c>
      <c r="C1207" t="s">
        <v>7</v>
      </c>
      <c r="D1207" t="b">
        <v>0</v>
      </c>
      <c r="E1207" s="2">
        <v>1</v>
      </c>
      <c r="F1207" s="1">
        <v>38866</v>
      </c>
      <c r="G1207">
        <v>1</v>
      </c>
      <c r="H1207" s="1">
        <v>38502</v>
      </c>
      <c r="I1207" s="2">
        <v>4.1620460236741783</v>
      </c>
      <c r="J1207" s="2">
        <v>4.7775342563748788</v>
      </c>
      <c r="K1207" s="3">
        <v>9498087596.5167656</v>
      </c>
      <c r="L1207" s="1">
        <v>38862</v>
      </c>
      <c r="M1207" s="2">
        <v>6.3099980891094738</v>
      </c>
      <c r="N1207" s="2">
        <v>6.379953849601991</v>
      </c>
      <c r="O1207" s="3">
        <v>16336964258.34959</v>
      </c>
      <c r="P1207">
        <f t="shared" si="18"/>
        <v>0.68371437747694708</v>
      </c>
    </row>
    <row r="1208" spans="1:16" x14ac:dyDescent="0.25">
      <c r="A1208">
        <v>20248</v>
      </c>
      <c r="B1208" t="s">
        <v>244</v>
      </c>
      <c r="C1208" t="s">
        <v>7</v>
      </c>
      <c r="D1208" t="b">
        <v>0</v>
      </c>
      <c r="E1208" s="2">
        <v>1</v>
      </c>
      <c r="F1208" s="1">
        <v>38866</v>
      </c>
      <c r="G1208">
        <v>1</v>
      </c>
      <c r="H1208" s="1">
        <v>38502</v>
      </c>
      <c r="I1208" s="2">
        <v>4.1620460236741783</v>
      </c>
      <c r="J1208" s="2">
        <v>4.7775342563748788</v>
      </c>
      <c r="K1208" s="3">
        <v>9498087596.5167656</v>
      </c>
      <c r="L1208" s="1">
        <v>38862</v>
      </c>
      <c r="M1208" s="2">
        <v>6.3099980891094738</v>
      </c>
      <c r="N1208" s="2">
        <v>6.379953849601991</v>
      </c>
      <c r="O1208" s="3">
        <v>16336964258.34959</v>
      </c>
      <c r="P1208">
        <f t="shared" si="18"/>
        <v>0.68371437747694708</v>
      </c>
    </row>
    <row r="1209" spans="1:16" x14ac:dyDescent="0.25">
      <c r="A1209">
        <v>20250</v>
      </c>
      <c r="B1209" t="s">
        <v>244</v>
      </c>
      <c r="C1209" t="s">
        <v>7</v>
      </c>
      <c r="D1209" t="b">
        <v>0</v>
      </c>
      <c r="E1209" s="2">
        <v>1</v>
      </c>
      <c r="F1209" s="1">
        <v>38891</v>
      </c>
      <c r="G1209">
        <v>1</v>
      </c>
      <c r="H1209" s="1">
        <v>38526</v>
      </c>
      <c r="I1209" s="2">
        <v>4.3490213608359287</v>
      </c>
      <c r="J1209" s="2">
        <v>4.7983152187850644</v>
      </c>
      <c r="K1209" s="3">
        <v>9924778728.8706627</v>
      </c>
      <c r="L1209" s="1">
        <v>38889</v>
      </c>
      <c r="M1209" s="2">
        <v>6.2999994835431012</v>
      </c>
      <c r="N1209" s="2">
        <v>6.3419321861780134</v>
      </c>
      <c r="O1209" s="3">
        <v>16313231968.285416</v>
      </c>
      <c r="P1209">
        <f t="shared" si="18"/>
        <v>0.62101562418598566</v>
      </c>
    </row>
    <row r="1210" spans="1:16" x14ac:dyDescent="0.25">
      <c r="A1210">
        <v>20250</v>
      </c>
      <c r="B1210" t="s">
        <v>244</v>
      </c>
      <c r="C1210" t="s">
        <v>7</v>
      </c>
      <c r="D1210" t="b">
        <v>0</v>
      </c>
      <c r="E1210" s="2">
        <v>1</v>
      </c>
      <c r="F1210" s="1">
        <v>38891</v>
      </c>
      <c r="G1210">
        <v>1</v>
      </c>
      <c r="H1210" s="1">
        <v>38526</v>
      </c>
      <c r="I1210" s="2">
        <v>4.3490213608359287</v>
      </c>
      <c r="J1210" s="2">
        <v>4.7983152187850644</v>
      </c>
      <c r="K1210" s="3">
        <v>9924778728.8706627</v>
      </c>
      <c r="L1210" s="1">
        <v>38889</v>
      </c>
      <c r="M1210" s="2">
        <v>6.2999994835431012</v>
      </c>
      <c r="N1210" s="2">
        <v>6.3419321861780134</v>
      </c>
      <c r="O1210" s="3">
        <v>16313231968.285416</v>
      </c>
      <c r="P1210">
        <f t="shared" si="18"/>
        <v>0.62101562418598566</v>
      </c>
    </row>
    <row r="1211" spans="1:16" x14ac:dyDescent="0.25">
      <c r="A1211">
        <v>20252</v>
      </c>
      <c r="B1211" t="s">
        <v>244</v>
      </c>
      <c r="C1211" t="s">
        <v>7</v>
      </c>
      <c r="D1211" t="b">
        <v>0</v>
      </c>
      <c r="E1211" s="2">
        <v>1</v>
      </c>
      <c r="F1211" s="1">
        <v>38918</v>
      </c>
      <c r="G1211">
        <v>1</v>
      </c>
      <c r="H1211" s="1">
        <v>38553</v>
      </c>
      <c r="I1211" s="2">
        <v>4.7326837367328274</v>
      </c>
      <c r="J1211" s="2">
        <v>5.0752052512335863</v>
      </c>
      <c r="K1211" s="3">
        <v>10800436055.585802</v>
      </c>
      <c r="L1211" s="1">
        <v>38916</v>
      </c>
      <c r="M1211" s="2">
        <v>6.3499976759439543</v>
      </c>
      <c r="N1211" s="2">
        <v>6.4769745637575955</v>
      </c>
      <c r="O1211" s="3">
        <v>16468910183.690664</v>
      </c>
      <c r="P1211">
        <f t="shared" si="18"/>
        <v>0.514807015913752</v>
      </c>
    </row>
    <row r="1212" spans="1:16" x14ac:dyDescent="0.25">
      <c r="A1212">
        <v>20252</v>
      </c>
      <c r="B1212" t="s">
        <v>244</v>
      </c>
      <c r="C1212" t="s">
        <v>7</v>
      </c>
      <c r="D1212" t="b">
        <v>0</v>
      </c>
      <c r="E1212" s="2">
        <v>1</v>
      </c>
      <c r="F1212" s="1">
        <v>38918</v>
      </c>
      <c r="G1212">
        <v>1</v>
      </c>
      <c r="H1212" s="1">
        <v>38553</v>
      </c>
      <c r="I1212" s="2">
        <v>4.7326837367328274</v>
      </c>
      <c r="J1212" s="2">
        <v>5.0752052512335863</v>
      </c>
      <c r="K1212" s="3">
        <v>10800436055.585802</v>
      </c>
      <c r="L1212" s="1">
        <v>38916</v>
      </c>
      <c r="M1212" s="2">
        <v>6.3499976759439543</v>
      </c>
      <c r="N1212" s="2">
        <v>6.4769745637575955</v>
      </c>
      <c r="O1212" s="3">
        <v>16468910183.690664</v>
      </c>
      <c r="P1212">
        <f t="shared" si="18"/>
        <v>0.514807015913752</v>
      </c>
    </row>
    <row r="1213" spans="1:16" x14ac:dyDescent="0.25">
      <c r="A1213">
        <v>20254</v>
      </c>
      <c r="B1213" t="s">
        <v>244</v>
      </c>
      <c r="C1213" t="s">
        <v>7</v>
      </c>
      <c r="D1213" t="b">
        <v>0</v>
      </c>
      <c r="E1213" s="2">
        <v>1</v>
      </c>
      <c r="F1213" s="1">
        <v>38964</v>
      </c>
      <c r="G1213">
        <v>1</v>
      </c>
      <c r="H1213" s="1">
        <v>38600</v>
      </c>
      <c r="I1213" s="2">
        <v>4.4680047542343564</v>
      </c>
      <c r="J1213" s="2">
        <v>5.0511728796556143</v>
      </c>
      <c r="K1213" s="3">
        <v>10216551485.108833</v>
      </c>
      <c r="L1213" s="1">
        <v>38960</v>
      </c>
      <c r="M1213" s="2">
        <v>6.8100006713939685</v>
      </c>
      <c r="N1213" s="2">
        <v>6.8602546867265168</v>
      </c>
      <c r="O1213" s="3">
        <v>17667919786.029839</v>
      </c>
      <c r="P1213">
        <f t="shared" si="18"/>
        <v>0.74548045383397865</v>
      </c>
    </row>
    <row r="1214" spans="1:16" x14ac:dyDescent="0.25">
      <c r="A1214">
        <v>20254</v>
      </c>
      <c r="B1214" t="s">
        <v>244</v>
      </c>
      <c r="C1214" t="s">
        <v>7</v>
      </c>
      <c r="D1214" t="b">
        <v>0</v>
      </c>
      <c r="E1214" s="2">
        <v>1</v>
      </c>
      <c r="F1214" s="1">
        <v>38964</v>
      </c>
      <c r="G1214">
        <v>1</v>
      </c>
      <c r="H1214" s="1">
        <v>38600</v>
      </c>
      <c r="I1214" s="2">
        <v>4.4680047542343564</v>
      </c>
      <c r="J1214" s="2">
        <v>5.0511728796556143</v>
      </c>
      <c r="K1214" s="3">
        <v>10216551485.108833</v>
      </c>
      <c r="L1214" s="1">
        <v>38960</v>
      </c>
      <c r="M1214" s="2">
        <v>6.8100006713939685</v>
      </c>
      <c r="N1214" s="2">
        <v>6.8602546867265168</v>
      </c>
      <c r="O1214" s="3">
        <v>17667919786.029839</v>
      </c>
      <c r="P1214">
        <f t="shared" si="18"/>
        <v>0.74548045383397865</v>
      </c>
    </row>
    <row r="1215" spans="1:16" x14ac:dyDescent="0.25">
      <c r="A1215">
        <v>20257</v>
      </c>
      <c r="B1215" t="s">
        <v>244</v>
      </c>
      <c r="C1215" t="s">
        <v>7</v>
      </c>
      <c r="D1215" t="b">
        <v>0</v>
      </c>
      <c r="E1215" s="2">
        <v>1</v>
      </c>
      <c r="F1215" s="1">
        <v>39021</v>
      </c>
      <c r="G1215">
        <v>1</v>
      </c>
      <c r="H1215" s="1">
        <v>38656</v>
      </c>
      <c r="I1215" s="2">
        <v>4.2276050256693747</v>
      </c>
      <c r="J1215" s="2">
        <v>5.1014761479833259</v>
      </c>
      <c r="K1215" s="3">
        <v>9666852830.1191063</v>
      </c>
      <c r="L1215" s="1">
        <v>39017</v>
      </c>
      <c r="M1215" s="2">
        <v>6.6600009296224183</v>
      </c>
      <c r="N1215" s="2">
        <v>6.6981987036928716</v>
      </c>
      <c r="O1215" s="3">
        <v>17282941533.043552</v>
      </c>
      <c r="P1215">
        <f t="shared" si="18"/>
        <v>0.77425566334121199</v>
      </c>
    </row>
    <row r="1216" spans="1:16" x14ac:dyDescent="0.25">
      <c r="A1216">
        <v>20257</v>
      </c>
      <c r="B1216" t="s">
        <v>244</v>
      </c>
      <c r="C1216" t="s">
        <v>7</v>
      </c>
      <c r="D1216" t="b">
        <v>0</v>
      </c>
      <c r="E1216" s="2">
        <v>1</v>
      </c>
      <c r="F1216" s="1">
        <v>39021</v>
      </c>
      <c r="G1216">
        <v>1</v>
      </c>
      <c r="H1216" s="1">
        <v>38656</v>
      </c>
      <c r="I1216" s="2">
        <v>4.2276050256693747</v>
      </c>
      <c r="J1216" s="2">
        <v>5.1014761479833259</v>
      </c>
      <c r="K1216" s="3">
        <v>9666852830.1191063</v>
      </c>
      <c r="L1216" s="1">
        <v>39017</v>
      </c>
      <c r="M1216" s="2">
        <v>6.6600009296224183</v>
      </c>
      <c r="N1216" s="2">
        <v>6.6981987036928716</v>
      </c>
      <c r="O1216" s="3">
        <v>17282941533.043552</v>
      </c>
      <c r="P1216">
        <f t="shared" si="18"/>
        <v>0.77425566334121199</v>
      </c>
    </row>
    <row r="1217" spans="1:16" x14ac:dyDescent="0.25">
      <c r="A1217">
        <v>20257</v>
      </c>
      <c r="B1217" t="s">
        <v>244</v>
      </c>
      <c r="C1217" t="s">
        <v>7</v>
      </c>
      <c r="D1217" t="b">
        <v>0</v>
      </c>
      <c r="E1217" s="2">
        <v>1</v>
      </c>
      <c r="F1217" s="1">
        <v>39021</v>
      </c>
      <c r="G1217">
        <v>1</v>
      </c>
      <c r="H1217" s="1">
        <v>38656</v>
      </c>
      <c r="I1217" s="2">
        <v>4.2276050256693747</v>
      </c>
      <c r="J1217" s="2">
        <v>5.1014761479833259</v>
      </c>
      <c r="K1217" s="3">
        <v>9666852830.1191063</v>
      </c>
      <c r="L1217" s="1">
        <v>39017</v>
      </c>
      <c r="M1217" s="2">
        <v>6.6600009296224183</v>
      </c>
      <c r="N1217" s="2">
        <v>6.6981987036928716</v>
      </c>
      <c r="O1217" s="3">
        <v>17282941533.043552</v>
      </c>
      <c r="P1217">
        <f t="shared" si="18"/>
        <v>0.77425566334121199</v>
      </c>
    </row>
    <row r="1218" spans="1:16" x14ac:dyDescent="0.25">
      <c r="A1218">
        <v>20260</v>
      </c>
      <c r="B1218" t="s">
        <v>244</v>
      </c>
      <c r="C1218" t="s">
        <v>7</v>
      </c>
      <c r="D1218" t="b">
        <v>0</v>
      </c>
      <c r="E1218" s="2">
        <v>1</v>
      </c>
      <c r="F1218" s="1">
        <v>39051</v>
      </c>
      <c r="G1218">
        <v>1</v>
      </c>
      <c r="H1218" s="1">
        <v>38686</v>
      </c>
      <c r="I1218" s="2">
        <v>4.6234120449077949</v>
      </c>
      <c r="J1218" s="2">
        <v>5.4614962690809117</v>
      </c>
      <c r="K1218" s="3">
        <v>10583230278.573957</v>
      </c>
      <c r="L1218" s="1">
        <v>39049</v>
      </c>
      <c r="M1218" s="2">
        <v>7.0399995868344805</v>
      </c>
      <c r="N1218" s="2">
        <v>7.0698575140521411</v>
      </c>
      <c r="O1218" s="3">
        <v>18270206927.752842</v>
      </c>
      <c r="P1218">
        <f t="shared" si="18"/>
        <v>0.76922370542384977</v>
      </c>
    </row>
    <row r="1219" spans="1:16" x14ac:dyDescent="0.25">
      <c r="A1219">
        <v>20260</v>
      </c>
      <c r="B1219" t="s">
        <v>244</v>
      </c>
      <c r="C1219" t="s">
        <v>7</v>
      </c>
      <c r="D1219" t="b">
        <v>0</v>
      </c>
      <c r="E1219" s="2">
        <v>1</v>
      </c>
      <c r="F1219" s="1">
        <v>39051</v>
      </c>
      <c r="G1219">
        <v>1</v>
      </c>
      <c r="H1219" s="1">
        <v>38686</v>
      </c>
      <c r="I1219" s="2">
        <v>4.6234120449077949</v>
      </c>
      <c r="J1219" s="2">
        <v>5.4614962690809117</v>
      </c>
      <c r="K1219" s="3">
        <v>10583230278.573957</v>
      </c>
      <c r="L1219" s="1">
        <v>39049</v>
      </c>
      <c r="M1219" s="2">
        <v>7.0399995868344805</v>
      </c>
      <c r="N1219" s="2">
        <v>7.0698575140521411</v>
      </c>
      <c r="O1219" s="3">
        <v>18270206927.752842</v>
      </c>
      <c r="P1219">
        <f t="shared" ref="P1219:P1282" si="19">ABS(I1219-M1219)/PI()</f>
        <v>0.76922370542384977</v>
      </c>
    </row>
    <row r="1220" spans="1:16" x14ac:dyDescent="0.25">
      <c r="A1220">
        <v>20260</v>
      </c>
      <c r="B1220" t="s">
        <v>244</v>
      </c>
      <c r="C1220" t="s">
        <v>7</v>
      </c>
      <c r="D1220" t="b">
        <v>0</v>
      </c>
      <c r="E1220" s="2">
        <v>1</v>
      </c>
      <c r="F1220" s="1">
        <v>39051</v>
      </c>
      <c r="G1220">
        <v>1</v>
      </c>
      <c r="H1220" s="1">
        <v>38686</v>
      </c>
      <c r="I1220" s="2">
        <v>4.6234120449077949</v>
      </c>
      <c r="J1220" s="2">
        <v>5.4614962690809117</v>
      </c>
      <c r="K1220" s="3">
        <v>10583230278.573957</v>
      </c>
      <c r="L1220" s="1">
        <v>39049</v>
      </c>
      <c r="M1220" s="2">
        <v>7.0399995868344805</v>
      </c>
      <c r="N1220" s="2">
        <v>7.0698575140521411</v>
      </c>
      <c r="O1220" s="3">
        <v>18270206927.752842</v>
      </c>
      <c r="P1220">
        <f t="shared" si="19"/>
        <v>0.76922370542384977</v>
      </c>
    </row>
    <row r="1221" spans="1:16" x14ac:dyDescent="0.25">
      <c r="A1221">
        <v>20262</v>
      </c>
      <c r="B1221" t="s">
        <v>244</v>
      </c>
      <c r="C1221" t="s">
        <v>7</v>
      </c>
      <c r="D1221" t="b">
        <v>0</v>
      </c>
      <c r="E1221" s="2">
        <v>1</v>
      </c>
      <c r="F1221" s="1">
        <v>39080</v>
      </c>
      <c r="G1221">
        <v>1</v>
      </c>
      <c r="H1221" s="1">
        <v>38715</v>
      </c>
      <c r="I1221" s="2">
        <v>4.7885360535294073</v>
      </c>
      <c r="J1221" s="2">
        <v>5.5179088911030378</v>
      </c>
      <c r="K1221" s="3">
        <v>10967419666.74251</v>
      </c>
      <c r="L1221" s="1">
        <v>39078</v>
      </c>
      <c r="M1221" s="2">
        <v>7.1450004389883635</v>
      </c>
      <c r="N1221" s="2">
        <v>7.1599981036087046</v>
      </c>
      <c r="O1221" s="3">
        <v>18544133682.070374</v>
      </c>
      <c r="P1221">
        <f t="shared" si="19"/>
        <v>0.75008591033159666</v>
      </c>
    </row>
    <row r="1222" spans="1:16" x14ac:dyDescent="0.25">
      <c r="A1222">
        <v>20262</v>
      </c>
      <c r="B1222" t="s">
        <v>244</v>
      </c>
      <c r="C1222" t="s">
        <v>7</v>
      </c>
      <c r="D1222" t="b">
        <v>0</v>
      </c>
      <c r="E1222" s="2">
        <v>1</v>
      </c>
      <c r="F1222" s="1">
        <v>39080</v>
      </c>
      <c r="G1222">
        <v>1</v>
      </c>
      <c r="H1222" s="1">
        <v>38715</v>
      </c>
      <c r="I1222" s="2">
        <v>4.7885360535294073</v>
      </c>
      <c r="J1222" s="2">
        <v>5.5179088911030378</v>
      </c>
      <c r="K1222" s="3">
        <v>10967419666.74251</v>
      </c>
      <c r="L1222" s="1">
        <v>39078</v>
      </c>
      <c r="M1222" s="2">
        <v>7.1450004389883635</v>
      </c>
      <c r="N1222" s="2">
        <v>7.1599981036087046</v>
      </c>
      <c r="O1222" s="3">
        <v>18544133682.070374</v>
      </c>
      <c r="P1222">
        <f t="shared" si="19"/>
        <v>0.75008591033159666</v>
      </c>
    </row>
    <row r="1223" spans="1:16" x14ac:dyDescent="0.25">
      <c r="A1223">
        <v>20264</v>
      </c>
      <c r="B1223" t="s">
        <v>244</v>
      </c>
      <c r="C1223" t="s">
        <v>7</v>
      </c>
      <c r="D1223" t="b">
        <v>0</v>
      </c>
      <c r="E1223" s="2">
        <v>1</v>
      </c>
      <c r="F1223" s="1">
        <v>39114</v>
      </c>
      <c r="G1223">
        <v>1</v>
      </c>
      <c r="H1223" s="1">
        <v>38749</v>
      </c>
      <c r="I1223" s="2">
        <v>5.2304786716162326</v>
      </c>
      <c r="J1223" s="2">
        <v>6.0077738271039909</v>
      </c>
      <c r="K1223" s="3">
        <v>13928243976.667881</v>
      </c>
      <c r="L1223" s="1">
        <v>39112</v>
      </c>
      <c r="M1223" s="2">
        <v>6.9299994318974107</v>
      </c>
      <c r="N1223" s="2">
        <v>6.957948812498862</v>
      </c>
      <c r="O1223" s="3">
        <v>17986384419.924908</v>
      </c>
      <c r="P1223">
        <f t="shared" si="19"/>
        <v>0.54097425977209124</v>
      </c>
    </row>
    <row r="1224" spans="1:16" x14ac:dyDescent="0.25">
      <c r="A1224">
        <v>20264</v>
      </c>
      <c r="B1224" t="s">
        <v>244</v>
      </c>
      <c r="C1224" t="s">
        <v>7</v>
      </c>
      <c r="D1224" t="b">
        <v>0</v>
      </c>
      <c r="E1224" s="2">
        <v>1</v>
      </c>
      <c r="F1224" s="1">
        <v>39114</v>
      </c>
      <c r="G1224">
        <v>1</v>
      </c>
      <c r="H1224" s="1">
        <v>38749</v>
      </c>
      <c r="I1224" s="2">
        <v>5.2304786716162326</v>
      </c>
      <c r="J1224" s="2">
        <v>6.0077738271039909</v>
      </c>
      <c r="K1224" s="3">
        <v>13928243976.667881</v>
      </c>
      <c r="L1224" s="1">
        <v>39112</v>
      </c>
      <c r="M1224" s="2">
        <v>6.9299994318974107</v>
      </c>
      <c r="N1224" s="2">
        <v>6.957948812498862</v>
      </c>
      <c r="O1224" s="3">
        <v>17986384419.924908</v>
      </c>
      <c r="P1224">
        <f t="shared" si="19"/>
        <v>0.54097425977209124</v>
      </c>
    </row>
    <row r="1225" spans="1:16" x14ac:dyDescent="0.25">
      <c r="A1225">
        <v>20266</v>
      </c>
      <c r="B1225" t="s">
        <v>244</v>
      </c>
      <c r="C1225" t="s">
        <v>7</v>
      </c>
      <c r="D1225" t="b">
        <v>0</v>
      </c>
      <c r="E1225" s="2">
        <v>1</v>
      </c>
      <c r="F1225" s="1">
        <v>39156</v>
      </c>
      <c r="G1225">
        <v>1</v>
      </c>
      <c r="H1225" s="1">
        <v>38791</v>
      </c>
      <c r="I1225" s="2">
        <v>6.6631553086831756</v>
      </c>
      <c r="J1225" s="2">
        <v>6.9097524580074046</v>
      </c>
      <c r="K1225" s="3">
        <v>17753594519.994667</v>
      </c>
      <c r="L1225" s="1">
        <v>39154</v>
      </c>
      <c r="M1225" s="2">
        <v>6.4050003356969851</v>
      </c>
      <c r="N1225" s="2">
        <v>6.3475181567083192</v>
      </c>
      <c r="O1225" s="3">
        <v>16628251541.595005</v>
      </c>
      <c r="P1225">
        <f t="shared" si="19"/>
        <v>8.2173280069013852E-2</v>
      </c>
    </row>
    <row r="1226" spans="1:16" x14ac:dyDescent="0.25">
      <c r="A1226">
        <v>20266</v>
      </c>
      <c r="B1226" t="s">
        <v>244</v>
      </c>
      <c r="C1226" t="s">
        <v>7</v>
      </c>
      <c r="D1226" t="b">
        <v>0</v>
      </c>
      <c r="E1226" s="2">
        <v>1</v>
      </c>
      <c r="F1226" s="1">
        <v>39156</v>
      </c>
      <c r="G1226">
        <v>1</v>
      </c>
      <c r="H1226" s="1">
        <v>38791</v>
      </c>
      <c r="I1226" s="2">
        <v>6.6631553086831756</v>
      </c>
      <c r="J1226" s="2">
        <v>6.9097524580074046</v>
      </c>
      <c r="K1226" s="3">
        <v>17753594519.994667</v>
      </c>
      <c r="L1226" s="1">
        <v>39154</v>
      </c>
      <c r="M1226" s="2">
        <v>6.4050003356969851</v>
      </c>
      <c r="N1226" s="2">
        <v>6.3475181567083192</v>
      </c>
      <c r="O1226" s="3">
        <v>16628251541.595005</v>
      </c>
      <c r="P1226">
        <f t="shared" si="19"/>
        <v>8.2173280069013852E-2</v>
      </c>
    </row>
    <row r="1227" spans="1:16" x14ac:dyDescent="0.25">
      <c r="A1227">
        <v>20268</v>
      </c>
      <c r="B1227" t="s">
        <v>244</v>
      </c>
      <c r="C1227" t="s">
        <v>7</v>
      </c>
      <c r="D1227" t="b">
        <v>0</v>
      </c>
      <c r="E1227" s="2">
        <v>1</v>
      </c>
      <c r="F1227" s="1">
        <v>39182</v>
      </c>
      <c r="G1227">
        <v>1</v>
      </c>
      <c r="H1227" s="1">
        <v>38817</v>
      </c>
      <c r="I1227" s="2">
        <v>6.9545464868832632</v>
      </c>
      <c r="J1227" s="2">
        <v>7.7487616137010642</v>
      </c>
      <c r="K1227" s="3">
        <v>18529989573.810432</v>
      </c>
      <c r="L1227" s="1">
        <v>39176</v>
      </c>
      <c r="M1227" s="2">
        <v>6.8999984506293037</v>
      </c>
      <c r="N1227" s="2">
        <v>6.9780143525908569</v>
      </c>
      <c r="O1227" s="3">
        <v>17913333936.023056</v>
      </c>
      <c r="P1227">
        <f t="shared" si="19"/>
        <v>1.7363179211547116E-2</v>
      </c>
    </row>
    <row r="1228" spans="1:16" x14ac:dyDescent="0.25">
      <c r="A1228">
        <v>20268</v>
      </c>
      <c r="B1228" t="s">
        <v>244</v>
      </c>
      <c r="C1228" t="s">
        <v>7</v>
      </c>
      <c r="D1228" t="b">
        <v>0</v>
      </c>
      <c r="E1228" s="2">
        <v>1</v>
      </c>
      <c r="F1228" s="1">
        <v>39182</v>
      </c>
      <c r="G1228">
        <v>1</v>
      </c>
      <c r="H1228" s="1">
        <v>38817</v>
      </c>
      <c r="I1228" s="2">
        <v>6.9545464868832632</v>
      </c>
      <c r="J1228" s="2">
        <v>7.7487616137010642</v>
      </c>
      <c r="K1228" s="3">
        <v>18529989573.810432</v>
      </c>
      <c r="L1228" s="1">
        <v>39176</v>
      </c>
      <c r="M1228" s="2">
        <v>6.8999984506293037</v>
      </c>
      <c r="N1228" s="2">
        <v>6.9780143525908569</v>
      </c>
      <c r="O1228" s="3">
        <v>17913333936.023056</v>
      </c>
      <c r="P1228">
        <f t="shared" si="19"/>
        <v>1.7363179211547116E-2</v>
      </c>
    </row>
    <row r="1229" spans="1:16" x14ac:dyDescent="0.25">
      <c r="A1229">
        <v>20271</v>
      </c>
      <c r="B1229" t="s">
        <v>244</v>
      </c>
      <c r="C1229" t="s">
        <v>7</v>
      </c>
      <c r="D1229" t="b">
        <v>0</v>
      </c>
      <c r="E1229" s="2">
        <v>1</v>
      </c>
      <c r="F1229" s="1">
        <v>39227</v>
      </c>
      <c r="G1229">
        <v>1</v>
      </c>
      <c r="H1229" s="1">
        <v>38862</v>
      </c>
      <c r="I1229" s="2">
        <v>6.1171925293372063</v>
      </c>
      <c r="J1229" s="2">
        <v>7.2712905661565017</v>
      </c>
      <c r="K1229" s="3">
        <v>16336964258.34959</v>
      </c>
      <c r="L1229" s="1">
        <v>39225</v>
      </c>
      <c r="M1229" s="2">
        <v>7.8100006713939694</v>
      </c>
      <c r="N1229" s="2">
        <v>7.7116590837641326</v>
      </c>
      <c r="O1229" s="3">
        <v>20278588518.307716</v>
      </c>
      <c r="P1229">
        <f t="shared" si="19"/>
        <v>0.53883756702908248</v>
      </c>
    </row>
    <row r="1230" spans="1:16" x14ac:dyDescent="0.25">
      <c r="A1230">
        <v>20271</v>
      </c>
      <c r="B1230" t="s">
        <v>244</v>
      </c>
      <c r="C1230" t="s">
        <v>7</v>
      </c>
      <c r="D1230" t="b">
        <v>0</v>
      </c>
      <c r="E1230" s="2">
        <v>1</v>
      </c>
      <c r="F1230" s="1">
        <v>39227</v>
      </c>
      <c r="G1230">
        <v>1</v>
      </c>
      <c r="H1230" s="1">
        <v>38862</v>
      </c>
      <c r="I1230" s="2">
        <v>6.1171925293372063</v>
      </c>
      <c r="J1230" s="2">
        <v>7.2712905661565017</v>
      </c>
      <c r="K1230" s="3">
        <v>16336964258.34959</v>
      </c>
      <c r="L1230" s="1">
        <v>39225</v>
      </c>
      <c r="M1230" s="2">
        <v>7.8100006713939694</v>
      </c>
      <c r="N1230" s="2">
        <v>7.7116590837641326</v>
      </c>
      <c r="O1230" s="3">
        <v>20278588518.307716</v>
      </c>
      <c r="P1230">
        <f t="shared" si="19"/>
        <v>0.53883756702908248</v>
      </c>
    </row>
    <row r="1231" spans="1:16" x14ac:dyDescent="0.25">
      <c r="A1231">
        <v>20271</v>
      </c>
      <c r="B1231" t="s">
        <v>244</v>
      </c>
      <c r="C1231" t="s">
        <v>7</v>
      </c>
      <c r="D1231" t="b">
        <v>0</v>
      </c>
      <c r="E1231" s="2">
        <v>1</v>
      </c>
      <c r="F1231" s="1">
        <v>39227</v>
      </c>
      <c r="G1231">
        <v>1</v>
      </c>
      <c r="H1231" s="1">
        <v>38862</v>
      </c>
      <c r="I1231" s="2">
        <v>6.1171925293372063</v>
      </c>
      <c r="J1231" s="2">
        <v>7.2712905661565017</v>
      </c>
      <c r="K1231" s="3">
        <v>16336964258.34959</v>
      </c>
      <c r="L1231" s="1">
        <v>39225</v>
      </c>
      <c r="M1231" s="2">
        <v>7.8100006713939694</v>
      </c>
      <c r="N1231" s="2">
        <v>7.7116590837641326</v>
      </c>
      <c r="O1231" s="3">
        <v>20278588518.307716</v>
      </c>
      <c r="P1231">
        <f t="shared" si="19"/>
        <v>0.53883756702908248</v>
      </c>
    </row>
    <row r="1232" spans="1:16" x14ac:dyDescent="0.25">
      <c r="A1232">
        <v>20271</v>
      </c>
      <c r="B1232" t="s">
        <v>244</v>
      </c>
      <c r="C1232" t="s">
        <v>7</v>
      </c>
      <c r="D1232" t="b">
        <v>0</v>
      </c>
      <c r="E1232" s="2">
        <v>1</v>
      </c>
      <c r="F1232" s="1">
        <v>39227</v>
      </c>
      <c r="G1232">
        <v>1</v>
      </c>
      <c r="H1232" s="1">
        <v>38862</v>
      </c>
      <c r="I1232" s="2">
        <v>6.1171925293372063</v>
      </c>
      <c r="J1232" s="2">
        <v>7.2712905661565017</v>
      </c>
      <c r="K1232" s="3">
        <v>16336964258.34959</v>
      </c>
      <c r="L1232" s="1">
        <v>39225</v>
      </c>
      <c r="M1232" s="2">
        <v>7.8100006713939694</v>
      </c>
      <c r="N1232" s="2">
        <v>7.7116590837641326</v>
      </c>
      <c r="O1232" s="3">
        <v>20278588518.307716</v>
      </c>
      <c r="P1232">
        <f t="shared" si="19"/>
        <v>0.53883756702908248</v>
      </c>
    </row>
    <row r="1233" spans="1:16" x14ac:dyDescent="0.25">
      <c r="A1233">
        <v>20274</v>
      </c>
      <c r="B1233" t="s">
        <v>244</v>
      </c>
      <c r="C1233" t="s">
        <v>7</v>
      </c>
      <c r="D1233" t="b">
        <v>0</v>
      </c>
      <c r="E1233" s="2">
        <v>1</v>
      </c>
      <c r="F1233" s="1">
        <v>39254</v>
      </c>
      <c r="G1233">
        <v>1</v>
      </c>
      <c r="H1233" s="1">
        <v>38889</v>
      </c>
      <c r="I1233" s="2">
        <v>6.1074994368178972</v>
      </c>
      <c r="J1233" s="2">
        <v>7.2956430999436837</v>
      </c>
      <c r="K1233" s="3">
        <v>16313231968.285416</v>
      </c>
      <c r="L1233" s="1">
        <v>39252</v>
      </c>
      <c r="M1233" s="2">
        <v>7.6650002324056059</v>
      </c>
      <c r="N1233" s="2">
        <v>7.586515221875656</v>
      </c>
      <c r="O1233" s="3">
        <v>19926471276.817883</v>
      </c>
      <c r="P1233">
        <f t="shared" si="19"/>
        <v>0.49576790097468698</v>
      </c>
    </row>
    <row r="1234" spans="1:16" x14ac:dyDescent="0.25">
      <c r="A1234">
        <v>20274</v>
      </c>
      <c r="B1234" t="s">
        <v>244</v>
      </c>
      <c r="C1234" t="s">
        <v>7</v>
      </c>
      <c r="D1234" t="b">
        <v>0</v>
      </c>
      <c r="E1234" s="2">
        <v>1</v>
      </c>
      <c r="F1234" s="1">
        <v>39254</v>
      </c>
      <c r="G1234">
        <v>1</v>
      </c>
      <c r="H1234" s="1">
        <v>38889</v>
      </c>
      <c r="I1234" s="2">
        <v>6.1074994368178972</v>
      </c>
      <c r="J1234" s="2">
        <v>7.2956430999436837</v>
      </c>
      <c r="K1234" s="3">
        <v>16313231968.285416</v>
      </c>
      <c r="L1234" s="1">
        <v>39252</v>
      </c>
      <c r="M1234" s="2">
        <v>7.6650002324056059</v>
      </c>
      <c r="N1234" s="2">
        <v>7.586515221875656</v>
      </c>
      <c r="O1234" s="3">
        <v>19926471276.817883</v>
      </c>
      <c r="P1234">
        <f t="shared" si="19"/>
        <v>0.49576790097468698</v>
      </c>
    </row>
    <row r="1235" spans="1:16" x14ac:dyDescent="0.25">
      <c r="A1235">
        <v>20274</v>
      </c>
      <c r="B1235" t="s">
        <v>244</v>
      </c>
      <c r="C1235" t="s">
        <v>7</v>
      </c>
      <c r="D1235" t="b">
        <v>0</v>
      </c>
      <c r="E1235" s="2">
        <v>1</v>
      </c>
      <c r="F1235" s="1">
        <v>39254</v>
      </c>
      <c r="G1235">
        <v>1</v>
      </c>
      <c r="H1235" s="1">
        <v>38889</v>
      </c>
      <c r="I1235" s="2">
        <v>6.1074994368178972</v>
      </c>
      <c r="J1235" s="2">
        <v>7.2956430999436837</v>
      </c>
      <c r="K1235" s="3">
        <v>16313231968.285416</v>
      </c>
      <c r="L1235" s="1">
        <v>39252</v>
      </c>
      <c r="M1235" s="2">
        <v>7.6650002324056059</v>
      </c>
      <c r="N1235" s="2">
        <v>7.586515221875656</v>
      </c>
      <c r="O1235" s="3">
        <v>19926471276.817883</v>
      </c>
      <c r="P1235">
        <f t="shared" si="19"/>
        <v>0.49576790097468698</v>
      </c>
    </row>
    <row r="1236" spans="1:16" x14ac:dyDescent="0.25">
      <c r="A1236">
        <v>20274</v>
      </c>
      <c r="B1236" t="s">
        <v>244</v>
      </c>
      <c r="C1236" t="s">
        <v>7</v>
      </c>
      <c r="D1236" t="b">
        <v>0</v>
      </c>
      <c r="E1236" s="2">
        <v>1</v>
      </c>
      <c r="F1236" s="1">
        <v>39254</v>
      </c>
      <c r="G1236">
        <v>1</v>
      </c>
      <c r="H1236" s="1">
        <v>38889</v>
      </c>
      <c r="I1236" s="2">
        <v>6.1074994368178972</v>
      </c>
      <c r="J1236" s="2">
        <v>7.2956430999436837</v>
      </c>
      <c r="K1236" s="3">
        <v>16313231968.285416</v>
      </c>
      <c r="L1236" s="1">
        <v>39252</v>
      </c>
      <c r="M1236" s="2">
        <v>7.6650002324056059</v>
      </c>
      <c r="N1236" s="2">
        <v>7.586515221875656</v>
      </c>
      <c r="O1236" s="3">
        <v>19926471276.817883</v>
      </c>
      <c r="P1236">
        <f t="shared" si="19"/>
        <v>0.49576790097468698</v>
      </c>
    </row>
    <row r="1237" spans="1:16" x14ac:dyDescent="0.25">
      <c r="A1237">
        <v>20277</v>
      </c>
      <c r="B1237" t="s">
        <v>244</v>
      </c>
      <c r="C1237" t="s">
        <v>7</v>
      </c>
      <c r="D1237" t="b">
        <v>0</v>
      </c>
      <c r="E1237" s="2">
        <v>1</v>
      </c>
      <c r="F1237" s="1">
        <v>39283</v>
      </c>
      <c r="G1237">
        <v>1</v>
      </c>
      <c r="H1237" s="1">
        <v>38918</v>
      </c>
      <c r="I1237" s="2">
        <v>6.3498617971392841</v>
      </c>
      <c r="J1237" s="2">
        <v>7.3382742911095322</v>
      </c>
      <c r="K1237" s="3">
        <v>16993373990.649817</v>
      </c>
      <c r="L1237" s="1">
        <v>39281</v>
      </c>
      <c r="M1237" s="2">
        <v>7.224999612657327</v>
      </c>
      <c r="N1237" s="2">
        <v>7.1762163503782768</v>
      </c>
      <c r="O1237" s="3">
        <v>18807830454.085022</v>
      </c>
      <c r="P1237">
        <f t="shared" si="19"/>
        <v>0.27856501845267945</v>
      </c>
    </row>
    <row r="1238" spans="1:16" x14ac:dyDescent="0.25">
      <c r="A1238">
        <v>20277</v>
      </c>
      <c r="B1238" t="s">
        <v>244</v>
      </c>
      <c r="C1238" t="s">
        <v>7</v>
      </c>
      <c r="D1238" t="b">
        <v>0</v>
      </c>
      <c r="E1238" s="2">
        <v>1</v>
      </c>
      <c r="F1238" s="1">
        <v>39283</v>
      </c>
      <c r="G1238">
        <v>1</v>
      </c>
      <c r="H1238" s="1">
        <v>38918</v>
      </c>
      <c r="I1238" s="2">
        <v>6.3498617971392841</v>
      </c>
      <c r="J1238" s="2">
        <v>7.3382742911095322</v>
      </c>
      <c r="K1238" s="3">
        <v>16993373990.649817</v>
      </c>
      <c r="L1238" s="1">
        <v>39281</v>
      </c>
      <c r="M1238" s="2">
        <v>7.224999612657327</v>
      </c>
      <c r="N1238" s="2">
        <v>7.1762163503782768</v>
      </c>
      <c r="O1238" s="3">
        <v>18807830454.085022</v>
      </c>
      <c r="P1238">
        <f t="shared" si="19"/>
        <v>0.27856501845267945</v>
      </c>
    </row>
    <row r="1239" spans="1:16" x14ac:dyDescent="0.25">
      <c r="A1239">
        <v>20277</v>
      </c>
      <c r="B1239" t="s">
        <v>244</v>
      </c>
      <c r="C1239" t="s">
        <v>7</v>
      </c>
      <c r="D1239" t="b">
        <v>0</v>
      </c>
      <c r="E1239" s="2">
        <v>1</v>
      </c>
      <c r="F1239" s="1">
        <v>39283</v>
      </c>
      <c r="G1239">
        <v>1</v>
      </c>
      <c r="H1239" s="1">
        <v>38918</v>
      </c>
      <c r="I1239" s="2">
        <v>6.3498617971392841</v>
      </c>
      <c r="J1239" s="2">
        <v>7.3382742911095322</v>
      </c>
      <c r="K1239" s="3">
        <v>16993373990.649817</v>
      </c>
      <c r="L1239" s="1">
        <v>39281</v>
      </c>
      <c r="M1239" s="2">
        <v>7.224999612657327</v>
      </c>
      <c r="N1239" s="2">
        <v>7.1762163503782768</v>
      </c>
      <c r="O1239" s="3">
        <v>18807830454.085022</v>
      </c>
      <c r="P1239">
        <f t="shared" si="19"/>
        <v>0.27856501845267945</v>
      </c>
    </row>
    <row r="1240" spans="1:16" x14ac:dyDescent="0.25">
      <c r="A1240">
        <v>20280</v>
      </c>
      <c r="B1240" t="s">
        <v>244</v>
      </c>
      <c r="C1240" t="s">
        <v>7</v>
      </c>
      <c r="D1240" t="b">
        <v>0</v>
      </c>
      <c r="E1240" s="2">
        <v>1</v>
      </c>
      <c r="F1240" s="1">
        <v>39325</v>
      </c>
      <c r="G1240">
        <v>1</v>
      </c>
      <c r="H1240" s="1">
        <v>38960</v>
      </c>
      <c r="I1240" s="2">
        <v>6.6019172499799801</v>
      </c>
      <c r="J1240" s="2">
        <v>6.9933843656145891</v>
      </c>
      <c r="K1240" s="3">
        <v>17667919786.029839</v>
      </c>
      <c r="L1240" s="1">
        <v>39323</v>
      </c>
      <c r="M1240" s="2">
        <v>6.8899998450629312</v>
      </c>
      <c r="N1240" s="2">
        <v>7.0113304632156623</v>
      </c>
      <c r="O1240" s="3">
        <v>17939465918.510952</v>
      </c>
      <c r="P1240">
        <f t="shared" si="19"/>
        <v>9.1699538052385218E-2</v>
      </c>
    </row>
    <row r="1241" spans="1:16" x14ac:dyDescent="0.25">
      <c r="A1241">
        <v>20280</v>
      </c>
      <c r="B1241" t="s">
        <v>244</v>
      </c>
      <c r="C1241" t="s">
        <v>7</v>
      </c>
      <c r="D1241" t="b">
        <v>0</v>
      </c>
      <c r="E1241" s="2">
        <v>1</v>
      </c>
      <c r="F1241" s="1">
        <v>39325</v>
      </c>
      <c r="G1241">
        <v>1</v>
      </c>
      <c r="H1241" s="1">
        <v>38960</v>
      </c>
      <c r="I1241" s="2">
        <v>6.6019172499799801</v>
      </c>
      <c r="J1241" s="2">
        <v>6.9933843656145891</v>
      </c>
      <c r="K1241" s="3">
        <v>17667919786.029839</v>
      </c>
      <c r="L1241" s="1">
        <v>39323</v>
      </c>
      <c r="M1241" s="2">
        <v>6.8899998450629312</v>
      </c>
      <c r="N1241" s="2">
        <v>7.0113304632156623</v>
      </c>
      <c r="O1241" s="3">
        <v>17939465918.510952</v>
      </c>
      <c r="P1241">
        <f t="shared" si="19"/>
        <v>9.1699538052385218E-2</v>
      </c>
    </row>
    <row r="1242" spans="1:16" x14ac:dyDescent="0.25">
      <c r="A1242">
        <v>20280</v>
      </c>
      <c r="B1242" t="s">
        <v>244</v>
      </c>
      <c r="C1242" t="s">
        <v>7</v>
      </c>
      <c r="D1242" t="b">
        <v>0</v>
      </c>
      <c r="E1242" s="2">
        <v>1</v>
      </c>
      <c r="F1242" s="1">
        <v>39325</v>
      </c>
      <c r="G1242">
        <v>1</v>
      </c>
      <c r="H1242" s="1">
        <v>38960</v>
      </c>
      <c r="I1242" s="2">
        <v>6.6019172499799801</v>
      </c>
      <c r="J1242" s="2">
        <v>6.9933843656145891</v>
      </c>
      <c r="K1242" s="3">
        <v>17667919786.029839</v>
      </c>
      <c r="L1242" s="1">
        <v>39323</v>
      </c>
      <c r="M1242" s="2">
        <v>6.8899998450629312</v>
      </c>
      <c r="N1242" s="2">
        <v>7.0113304632156623</v>
      </c>
      <c r="O1242" s="3">
        <v>17939465918.510952</v>
      </c>
      <c r="P1242">
        <f t="shared" si="19"/>
        <v>9.1699538052385218E-2</v>
      </c>
    </row>
    <row r="1243" spans="1:16" x14ac:dyDescent="0.25">
      <c r="A1243">
        <v>20284</v>
      </c>
      <c r="B1243" t="s">
        <v>244</v>
      </c>
      <c r="C1243" t="s">
        <v>7</v>
      </c>
      <c r="D1243" t="b">
        <v>0</v>
      </c>
      <c r="E1243" s="2">
        <v>1</v>
      </c>
      <c r="F1243" s="1">
        <v>39329</v>
      </c>
      <c r="G1243">
        <v>1</v>
      </c>
      <c r="H1243" s="1">
        <v>38964</v>
      </c>
      <c r="I1243" s="2">
        <v>6.67462545740013</v>
      </c>
      <c r="J1243" s="2">
        <v>7.0424777140174335</v>
      </c>
      <c r="K1243" s="3">
        <v>17864456488.008968</v>
      </c>
      <c r="L1243" s="1">
        <v>39325</v>
      </c>
      <c r="M1243" s="2">
        <v>6.9950006972168142</v>
      </c>
      <c r="N1243" s="2">
        <v>7.0187876869454726</v>
      </c>
      <c r="O1243" s="3">
        <v>18218423579.735638</v>
      </c>
      <c r="P1243">
        <f t="shared" si="19"/>
        <v>0.10197860612215337</v>
      </c>
    </row>
    <row r="1244" spans="1:16" x14ac:dyDescent="0.25">
      <c r="A1244">
        <v>20284</v>
      </c>
      <c r="B1244" t="s">
        <v>244</v>
      </c>
      <c r="C1244" t="s">
        <v>7</v>
      </c>
      <c r="D1244" t="b">
        <v>0</v>
      </c>
      <c r="E1244" s="2">
        <v>1</v>
      </c>
      <c r="F1244" s="1">
        <v>39329</v>
      </c>
      <c r="G1244">
        <v>1</v>
      </c>
      <c r="H1244" s="1">
        <v>38964</v>
      </c>
      <c r="I1244" s="2">
        <v>6.67462545740013</v>
      </c>
      <c r="J1244" s="2">
        <v>7.0424777140174335</v>
      </c>
      <c r="K1244" s="3">
        <v>17864456488.008968</v>
      </c>
      <c r="L1244" s="1">
        <v>39325</v>
      </c>
      <c r="M1244" s="2">
        <v>6.9950006972168142</v>
      </c>
      <c r="N1244" s="2">
        <v>7.0187876869454726</v>
      </c>
      <c r="O1244" s="3">
        <v>18218423579.735638</v>
      </c>
      <c r="P1244">
        <f t="shared" si="19"/>
        <v>0.10197860612215337</v>
      </c>
    </row>
    <row r="1245" spans="1:16" x14ac:dyDescent="0.25">
      <c r="A1245">
        <v>20284</v>
      </c>
      <c r="B1245" t="s">
        <v>244</v>
      </c>
      <c r="C1245" t="s">
        <v>7</v>
      </c>
      <c r="D1245" t="b">
        <v>0</v>
      </c>
      <c r="E1245" s="2">
        <v>1</v>
      </c>
      <c r="F1245" s="1">
        <v>39329</v>
      </c>
      <c r="G1245">
        <v>1</v>
      </c>
      <c r="H1245" s="1">
        <v>38964</v>
      </c>
      <c r="I1245" s="2">
        <v>6.67462545740013</v>
      </c>
      <c r="J1245" s="2">
        <v>7.0424777140174335</v>
      </c>
      <c r="K1245" s="3">
        <v>17864456488.008968</v>
      </c>
      <c r="L1245" s="1">
        <v>39325</v>
      </c>
      <c r="M1245" s="2">
        <v>6.9950006972168142</v>
      </c>
      <c r="N1245" s="2">
        <v>7.0187876869454726</v>
      </c>
      <c r="O1245" s="3">
        <v>18218423579.735638</v>
      </c>
      <c r="P1245">
        <f t="shared" si="19"/>
        <v>0.10197860612215337</v>
      </c>
    </row>
    <row r="1246" spans="1:16" x14ac:dyDescent="0.25">
      <c r="A1246">
        <v>20284</v>
      </c>
      <c r="B1246" t="s">
        <v>244</v>
      </c>
      <c r="C1246" t="s">
        <v>7</v>
      </c>
      <c r="D1246" t="b">
        <v>0</v>
      </c>
      <c r="E1246" s="2">
        <v>1</v>
      </c>
      <c r="F1246" s="1">
        <v>39329</v>
      </c>
      <c r="G1246">
        <v>1</v>
      </c>
      <c r="H1246" s="1">
        <v>38964</v>
      </c>
      <c r="I1246" s="2">
        <v>6.67462545740013</v>
      </c>
      <c r="J1246" s="2">
        <v>7.0424777140174335</v>
      </c>
      <c r="K1246" s="3">
        <v>17864456488.008968</v>
      </c>
      <c r="L1246" s="1">
        <v>39325</v>
      </c>
      <c r="M1246" s="2">
        <v>6.9950006972168142</v>
      </c>
      <c r="N1246" s="2">
        <v>7.0187876869454726</v>
      </c>
      <c r="O1246" s="3">
        <v>18218423579.735638</v>
      </c>
      <c r="P1246">
        <f t="shared" si="19"/>
        <v>0.10197860612215337</v>
      </c>
    </row>
    <row r="1247" spans="1:16" x14ac:dyDescent="0.25">
      <c r="A1247">
        <v>20291</v>
      </c>
      <c r="B1247" t="s">
        <v>339</v>
      </c>
      <c r="C1247" t="s">
        <v>7</v>
      </c>
      <c r="D1247" t="b">
        <v>1</v>
      </c>
      <c r="E1247" s="2">
        <v>1</v>
      </c>
      <c r="F1247" s="1">
        <v>36692</v>
      </c>
      <c r="G1247">
        <v>1</v>
      </c>
      <c r="H1247" s="1">
        <v>36399</v>
      </c>
      <c r="I1247" s="2">
        <v>9.8968980615700648</v>
      </c>
      <c r="J1247" s="2">
        <v>12.790163408394328</v>
      </c>
      <c r="K1247" s="3">
        <v>36897978506.240005</v>
      </c>
      <c r="L1247" s="1">
        <v>36690</v>
      </c>
      <c r="M1247" s="2">
        <v>10.65</v>
      </c>
      <c r="N1247" s="2">
        <v>10.768538750054045</v>
      </c>
      <c r="O1247" s="3">
        <v>43668173529.599998</v>
      </c>
      <c r="P1247">
        <f t="shared" si="19"/>
        <v>0.23971979230642493</v>
      </c>
    </row>
    <row r="1248" spans="1:16" x14ac:dyDescent="0.25">
      <c r="A1248">
        <v>20291</v>
      </c>
      <c r="B1248" t="s">
        <v>339</v>
      </c>
      <c r="C1248" t="s">
        <v>7</v>
      </c>
      <c r="D1248" t="b">
        <v>1</v>
      </c>
      <c r="E1248" s="2">
        <v>1</v>
      </c>
      <c r="F1248" s="1">
        <v>36692</v>
      </c>
      <c r="G1248">
        <v>1</v>
      </c>
      <c r="H1248" s="1">
        <v>36399</v>
      </c>
      <c r="I1248" s="2">
        <v>9.8968980615700648</v>
      </c>
      <c r="J1248" s="2">
        <v>12.790163408394328</v>
      </c>
      <c r="K1248" s="3">
        <v>36897978506.240005</v>
      </c>
      <c r="L1248" s="1">
        <v>36690</v>
      </c>
      <c r="M1248" s="2">
        <v>10.65</v>
      </c>
      <c r="N1248" s="2">
        <v>10.768538750054045</v>
      </c>
      <c r="O1248" s="3">
        <v>43668173529.599998</v>
      </c>
      <c r="P1248">
        <f t="shared" si="19"/>
        <v>0.23971979230642493</v>
      </c>
    </row>
    <row r="1249" spans="1:16" x14ac:dyDescent="0.25">
      <c r="A1249">
        <v>20291</v>
      </c>
      <c r="B1249" t="s">
        <v>339</v>
      </c>
      <c r="C1249" t="s">
        <v>7</v>
      </c>
      <c r="D1249" t="b">
        <v>1</v>
      </c>
      <c r="E1249" s="2">
        <v>1</v>
      </c>
      <c r="F1249" s="1">
        <v>36692</v>
      </c>
      <c r="G1249">
        <v>1</v>
      </c>
      <c r="H1249" s="1">
        <v>36399</v>
      </c>
      <c r="I1249" s="2">
        <v>9.8968980615700648</v>
      </c>
      <c r="J1249" s="2">
        <v>12.790163408394328</v>
      </c>
      <c r="K1249" s="3">
        <v>36897978506.240005</v>
      </c>
      <c r="L1249" s="1">
        <v>36690</v>
      </c>
      <c r="M1249" s="2">
        <v>10.65</v>
      </c>
      <c r="N1249" s="2">
        <v>10.768538750054045</v>
      </c>
      <c r="O1249" s="3">
        <v>43668173529.599998</v>
      </c>
      <c r="P1249">
        <f t="shared" si="19"/>
        <v>0.23971979230642493</v>
      </c>
    </row>
    <row r="1250" spans="1:16" x14ac:dyDescent="0.25">
      <c r="A1250">
        <v>20292</v>
      </c>
      <c r="B1250" t="s">
        <v>339</v>
      </c>
      <c r="C1250" t="s">
        <v>7</v>
      </c>
      <c r="D1250" t="b">
        <v>1</v>
      </c>
      <c r="E1250" s="2">
        <v>1</v>
      </c>
      <c r="F1250" s="1">
        <v>36949</v>
      </c>
      <c r="G1250">
        <v>1</v>
      </c>
      <c r="H1250" s="1">
        <v>36584</v>
      </c>
      <c r="I1250" s="2">
        <v>10.371011685843929</v>
      </c>
      <c r="J1250" s="2">
        <v>8.6961319912707733</v>
      </c>
      <c r="K1250" s="3">
        <v>38915263613.440002</v>
      </c>
      <c r="L1250" s="1">
        <v>36945</v>
      </c>
      <c r="M1250" s="2">
        <v>11.41</v>
      </c>
      <c r="N1250" s="2">
        <v>11.453280640111203</v>
      </c>
      <c r="O1250" s="3">
        <v>52032281441.279999</v>
      </c>
      <c r="P1250">
        <f t="shared" si="19"/>
        <v>0.33072025202530769</v>
      </c>
    </row>
    <row r="1251" spans="1:16" x14ac:dyDescent="0.25">
      <c r="A1251">
        <v>20293</v>
      </c>
      <c r="B1251" t="s">
        <v>339</v>
      </c>
      <c r="C1251" t="s">
        <v>7</v>
      </c>
      <c r="D1251" t="b">
        <v>1</v>
      </c>
      <c r="E1251" s="2">
        <v>1</v>
      </c>
      <c r="F1251" s="1">
        <v>37245</v>
      </c>
      <c r="G1251">
        <v>1</v>
      </c>
      <c r="H1251" s="1">
        <v>36880</v>
      </c>
      <c r="I1251" s="2">
        <v>10.445962099335098</v>
      </c>
      <c r="J1251" s="2">
        <v>7.4925736129609177</v>
      </c>
      <c r="K1251" s="3">
        <v>48541476736</v>
      </c>
      <c r="L1251" s="1">
        <v>37243</v>
      </c>
      <c r="M1251" s="2">
        <v>9.9600000000000009</v>
      </c>
      <c r="N1251" s="2">
        <v>9.7227653729177685</v>
      </c>
      <c r="O1251" s="3">
        <v>22716449280.000004</v>
      </c>
      <c r="P1251">
        <f t="shared" si="19"/>
        <v>0.15468654052899078</v>
      </c>
    </row>
    <row r="1252" spans="1:16" x14ac:dyDescent="0.25">
      <c r="A1252">
        <v>20294</v>
      </c>
      <c r="B1252" t="s">
        <v>339</v>
      </c>
      <c r="C1252" t="s">
        <v>7</v>
      </c>
      <c r="D1252" t="b">
        <v>1</v>
      </c>
      <c r="E1252" s="2">
        <v>0.93240000000000001</v>
      </c>
      <c r="F1252" s="1">
        <v>39765</v>
      </c>
      <c r="G1252">
        <v>1</v>
      </c>
      <c r="H1252" s="1">
        <v>39399</v>
      </c>
      <c r="I1252" s="2">
        <v>13.981835806867704</v>
      </c>
      <c r="J1252" s="2">
        <v>7.4312676253654955</v>
      </c>
      <c r="K1252" s="3">
        <v>92626064046.080002</v>
      </c>
      <c r="L1252" s="1">
        <v>39763</v>
      </c>
      <c r="M1252" s="2">
        <v>7.6500000000000012</v>
      </c>
      <c r="N1252" s="2">
        <v>7.5412537266729833</v>
      </c>
      <c r="O1252" s="3">
        <v>48923632512</v>
      </c>
      <c r="P1252">
        <f t="shared" si="19"/>
        <v>2.0154859350185088</v>
      </c>
    </row>
    <row r="1253" spans="1:16" x14ac:dyDescent="0.25">
      <c r="A1253">
        <v>20296</v>
      </c>
      <c r="B1253" t="s">
        <v>276</v>
      </c>
      <c r="C1253" t="s">
        <v>7</v>
      </c>
      <c r="D1253" t="b">
        <v>0</v>
      </c>
      <c r="E1253" s="2">
        <v>1</v>
      </c>
      <c r="F1253" s="1">
        <v>36129</v>
      </c>
      <c r="G1253">
        <v>1</v>
      </c>
      <c r="H1253" s="1">
        <v>35765</v>
      </c>
      <c r="I1253" s="2">
        <v>4.4963407716102397</v>
      </c>
      <c r="J1253" s="2">
        <v>6.6319606246489107</v>
      </c>
      <c r="K1253" s="3">
        <v>1304938187.8399999</v>
      </c>
      <c r="L1253" s="1">
        <v>36125</v>
      </c>
      <c r="M1253" s="2">
        <v>5.0018850676816768</v>
      </c>
      <c r="N1253" s="2">
        <v>4.9124946306209747</v>
      </c>
      <c r="O1253" s="3">
        <v>1440542899.4923229</v>
      </c>
      <c r="P1253">
        <f t="shared" si="19"/>
        <v>0.16091974734336373</v>
      </c>
    </row>
    <row r="1254" spans="1:16" x14ac:dyDescent="0.25">
      <c r="A1254">
        <v>20297</v>
      </c>
      <c r="B1254" t="s">
        <v>276</v>
      </c>
      <c r="C1254" t="s">
        <v>7</v>
      </c>
      <c r="D1254" t="b">
        <v>0</v>
      </c>
      <c r="E1254" s="2">
        <v>1</v>
      </c>
      <c r="F1254" s="1">
        <v>36493</v>
      </c>
      <c r="G1254">
        <v>1</v>
      </c>
      <c r="H1254" s="1">
        <v>36129</v>
      </c>
      <c r="I1254" s="2">
        <v>4.7222395482347528</v>
      </c>
      <c r="J1254" s="2">
        <v>5.1962304632865308</v>
      </c>
      <c r="K1254" s="3">
        <v>1368404199.8275032</v>
      </c>
      <c r="L1254" s="1">
        <v>36489</v>
      </c>
      <c r="M1254" s="2">
        <v>7.9</v>
      </c>
      <c r="N1254" s="2">
        <v>7.9846532757054494</v>
      </c>
      <c r="O1254" s="3">
        <v>2286323200</v>
      </c>
      <c r="P1254">
        <f t="shared" si="19"/>
        <v>1.0115125677207473</v>
      </c>
    </row>
    <row r="1255" spans="1:16" x14ac:dyDescent="0.25">
      <c r="A1255">
        <v>20298</v>
      </c>
      <c r="B1255" t="s">
        <v>276</v>
      </c>
      <c r="C1255" t="s">
        <v>7</v>
      </c>
      <c r="D1255" t="b">
        <v>0</v>
      </c>
      <c r="E1255" s="2">
        <v>1</v>
      </c>
      <c r="F1255" s="1">
        <v>36692</v>
      </c>
      <c r="G1255">
        <v>1</v>
      </c>
      <c r="H1255" s="1">
        <v>36326</v>
      </c>
      <c r="I1255" s="2">
        <v>6.1336151963046968</v>
      </c>
      <c r="J1255" s="2">
        <v>7.8615273331995361</v>
      </c>
      <c r="K1255" s="3">
        <v>1794329600</v>
      </c>
      <c r="L1255" s="1">
        <v>36690</v>
      </c>
      <c r="M1255" s="2">
        <v>14.100000000000001</v>
      </c>
      <c r="N1255" s="2">
        <v>14.256938626832117</v>
      </c>
      <c r="O1255" s="3">
        <v>4109022000</v>
      </c>
      <c r="P1255">
        <f t="shared" si="19"/>
        <v>2.535779040160532</v>
      </c>
    </row>
    <row r="1256" spans="1:16" x14ac:dyDescent="0.25">
      <c r="A1256">
        <v>20299</v>
      </c>
      <c r="B1256" t="s">
        <v>276</v>
      </c>
      <c r="C1256" t="s">
        <v>7</v>
      </c>
      <c r="D1256" t="b">
        <v>0</v>
      </c>
      <c r="E1256" s="2">
        <v>1</v>
      </c>
      <c r="F1256" s="1">
        <v>36875</v>
      </c>
      <c r="G1256">
        <v>1</v>
      </c>
      <c r="H1256" s="1">
        <v>36509</v>
      </c>
      <c r="I1256" s="2">
        <v>9.3269215579658749</v>
      </c>
      <c r="J1256" s="2">
        <v>10.413166636751955</v>
      </c>
      <c r="K1256" s="3">
        <v>2711752960.0000005</v>
      </c>
      <c r="L1256" s="1">
        <v>36873</v>
      </c>
      <c r="M1256" s="2">
        <v>14.1</v>
      </c>
      <c r="N1256" s="2">
        <v>13.580168902844971</v>
      </c>
      <c r="O1256" s="3">
        <v>4109022000</v>
      </c>
      <c r="P1256">
        <f t="shared" si="19"/>
        <v>1.5193180556301873</v>
      </c>
    </row>
    <row r="1257" spans="1:16" x14ac:dyDescent="0.25">
      <c r="A1257">
        <v>20300</v>
      </c>
      <c r="B1257" t="s">
        <v>276</v>
      </c>
      <c r="C1257" t="s">
        <v>7</v>
      </c>
      <c r="D1257" t="b">
        <v>0</v>
      </c>
      <c r="E1257" s="2">
        <v>1</v>
      </c>
      <c r="F1257" s="1">
        <v>37057</v>
      </c>
      <c r="G1257">
        <v>1</v>
      </c>
      <c r="H1257" s="1">
        <v>36692</v>
      </c>
      <c r="I1257" s="2">
        <v>13.165817077537497</v>
      </c>
      <c r="J1257" s="2">
        <v>10.546804991374467</v>
      </c>
      <c r="K1257" s="3">
        <v>3861315000</v>
      </c>
      <c r="L1257" s="1">
        <v>37055</v>
      </c>
      <c r="M1257" s="2">
        <v>13.8</v>
      </c>
      <c r="N1257" s="2">
        <v>13.411332134854542</v>
      </c>
      <c r="O1257" s="3">
        <v>4038900979.2000003</v>
      </c>
      <c r="P1257">
        <f t="shared" si="19"/>
        <v>0.20186669386874331</v>
      </c>
    </row>
    <row r="1258" spans="1:16" x14ac:dyDescent="0.25">
      <c r="A1258">
        <v>20301</v>
      </c>
      <c r="B1258" t="s">
        <v>276</v>
      </c>
      <c r="C1258" t="s">
        <v>7</v>
      </c>
      <c r="D1258" t="b">
        <v>0</v>
      </c>
      <c r="E1258" s="2">
        <v>1</v>
      </c>
      <c r="F1258" s="1">
        <v>37242</v>
      </c>
      <c r="G1258">
        <v>1</v>
      </c>
      <c r="H1258" s="1">
        <v>36878</v>
      </c>
      <c r="I1258" s="2">
        <v>13.453974583385486</v>
      </c>
      <c r="J1258" s="2">
        <v>9.9228923556121789</v>
      </c>
      <c r="K1258" s="3">
        <v>3945826800.0000005</v>
      </c>
      <c r="L1258" s="1">
        <v>37238</v>
      </c>
      <c r="M1258" s="2">
        <v>8.9999999999999982</v>
      </c>
      <c r="N1258" s="2">
        <v>9.2482162518314297</v>
      </c>
      <c r="O1258" s="3">
        <v>2634065856</v>
      </c>
      <c r="P1258">
        <f t="shared" si="19"/>
        <v>1.4177441427029311</v>
      </c>
    </row>
    <row r="1259" spans="1:16" x14ac:dyDescent="0.25">
      <c r="A1259">
        <v>20302</v>
      </c>
      <c r="B1259" t="s">
        <v>276</v>
      </c>
      <c r="C1259" t="s">
        <v>7</v>
      </c>
      <c r="D1259" t="b">
        <v>0</v>
      </c>
      <c r="E1259" s="2">
        <v>1</v>
      </c>
      <c r="F1259" s="1">
        <v>37606</v>
      </c>
      <c r="G1259">
        <v>1</v>
      </c>
      <c r="H1259" s="1">
        <v>37242</v>
      </c>
      <c r="I1259" s="2">
        <v>8.7743773957005384</v>
      </c>
      <c r="J1259" s="2">
        <v>6.7030480983228005</v>
      </c>
      <c r="K1259" s="3">
        <v>2587238018.5599999</v>
      </c>
      <c r="L1259" s="1">
        <v>37602</v>
      </c>
      <c r="M1259" s="2">
        <v>4.38</v>
      </c>
      <c r="N1259" s="2">
        <v>4.4371304663466642</v>
      </c>
      <c r="O1259" s="3">
        <v>1296396744.96</v>
      </c>
      <c r="P1259">
        <f t="shared" si="19"/>
        <v>1.3987737686740609</v>
      </c>
    </row>
    <row r="1260" spans="1:16" x14ac:dyDescent="0.25">
      <c r="A1260">
        <v>20303</v>
      </c>
      <c r="B1260" t="s">
        <v>276</v>
      </c>
      <c r="C1260" t="s">
        <v>7</v>
      </c>
      <c r="D1260" t="b">
        <v>0</v>
      </c>
      <c r="E1260" s="2">
        <v>1</v>
      </c>
      <c r="F1260" s="1">
        <v>37788</v>
      </c>
      <c r="G1260">
        <v>1</v>
      </c>
      <c r="H1260" s="1">
        <v>37424</v>
      </c>
      <c r="I1260" s="2">
        <v>7.1753576357076705</v>
      </c>
      <c r="J1260" s="2">
        <v>6.3451460993309174</v>
      </c>
      <c r="K1260" s="3">
        <v>2160661241.5999999</v>
      </c>
      <c r="L1260" s="1">
        <v>37784</v>
      </c>
      <c r="M1260" s="2">
        <v>4.9599999999999991</v>
      </c>
      <c r="N1260" s="2">
        <v>4.9958102469907271</v>
      </c>
      <c r="O1260" s="3">
        <v>1468135239.6800001</v>
      </c>
      <c r="P1260">
        <f t="shared" si="19"/>
        <v>0.70517023687850056</v>
      </c>
    </row>
    <row r="1261" spans="1:16" x14ac:dyDescent="0.25">
      <c r="A1261">
        <v>20304</v>
      </c>
      <c r="B1261" t="s">
        <v>276</v>
      </c>
      <c r="C1261" t="s">
        <v>7</v>
      </c>
      <c r="D1261" t="b">
        <v>0</v>
      </c>
      <c r="E1261" s="2">
        <v>1</v>
      </c>
      <c r="F1261" s="1">
        <v>37970</v>
      </c>
      <c r="G1261">
        <v>1</v>
      </c>
      <c r="H1261" s="1">
        <v>37606</v>
      </c>
      <c r="I1261" s="2">
        <v>4.6885556057980269</v>
      </c>
      <c r="J1261" s="2">
        <v>5.2810481623366616</v>
      </c>
      <c r="K1261" s="3">
        <v>1411829331.8400002</v>
      </c>
      <c r="L1261" s="1">
        <v>37966</v>
      </c>
      <c r="M1261" s="2">
        <v>7.4600000000000009</v>
      </c>
      <c r="N1261" s="2">
        <v>7.469854961901456</v>
      </c>
      <c r="O1261" s="3">
        <v>2208316600.3200002</v>
      </c>
      <c r="P1261">
        <f t="shared" si="19"/>
        <v>0.88217814968313502</v>
      </c>
    </row>
    <row r="1262" spans="1:16" x14ac:dyDescent="0.25">
      <c r="A1262">
        <v>20305</v>
      </c>
      <c r="B1262" t="s">
        <v>276</v>
      </c>
      <c r="C1262" t="s">
        <v>7</v>
      </c>
      <c r="D1262" t="b">
        <v>0</v>
      </c>
      <c r="E1262" s="2">
        <v>1</v>
      </c>
      <c r="F1262" s="1">
        <v>38138</v>
      </c>
      <c r="G1262">
        <v>1</v>
      </c>
      <c r="H1262" s="1">
        <v>37774</v>
      </c>
      <c r="I1262" s="2">
        <v>4.4756443302406819</v>
      </c>
      <c r="J1262" s="2">
        <v>4.8589076660925787</v>
      </c>
      <c r="K1262" s="3">
        <v>1343817336.3199999</v>
      </c>
      <c r="L1262" s="1">
        <v>38134</v>
      </c>
      <c r="M1262" s="2">
        <v>7.9499999999999993</v>
      </c>
      <c r="N1262" s="2">
        <v>7.9433270167592536</v>
      </c>
      <c r="O1262" s="3">
        <v>2355585000</v>
      </c>
      <c r="P1262">
        <f t="shared" si="19"/>
        <v>1.1059217578030962</v>
      </c>
    </row>
    <row r="1263" spans="1:16" x14ac:dyDescent="0.25">
      <c r="A1263">
        <v>20306</v>
      </c>
      <c r="B1263" t="s">
        <v>276</v>
      </c>
      <c r="C1263" t="s">
        <v>7</v>
      </c>
      <c r="D1263" t="b">
        <v>0</v>
      </c>
      <c r="E1263" s="2">
        <v>1</v>
      </c>
      <c r="F1263" s="1">
        <v>38320</v>
      </c>
      <c r="G1263">
        <v>1</v>
      </c>
      <c r="H1263" s="1">
        <v>37956</v>
      </c>
      <c r="I1263" s="2">
        <v>7.8668814439032255</v>
      </c>
      <c r="J1263" s="2">
        <v>8.4972208236244651</v>
      </c>
      <c r="K1263" s="3">
        <v>2362247516.1600003</v>
      </c>
      <c r="L1263" s="1">
        <v>38316</v>
      </c>
      <c r="M1263" s="2">
        <v>8.81</v>
      </c>
      <c r="N1263" s="2">
        <v>8.7625850597057493</v>
      </c>
      <c r="O1263" s="3">
        <v>2612667099.52</v>
      </c>
      <c r="P1263">
        <f t="shared" si="19"/>
        <v>0.30020396024898544</v>
      </c>
    </row>
    <row r="1264" spans="1:16" x14ac:dyDescent="0.25">
      <c r="A1264">
        <v>20307</v>
      </c>
      <c r="B1264" t="s">
        <v>276</v>
      </c>
      <c r="C1264" t="s">
        <v>7</v>
      </c>
      <c r="D1264" t="b">
        <v>0</v>
      </c>
      <c r="E1264" s="2">
        <v>1</v>
      </c>
      <c r="F1264" s="1">
        <v>38502</v>
      </c>
      <c r="G1264">
        <v>1</v>
      </c>
      <c r="H1264" s="1">
        <v>38138</v>
      </c>
      <c r="I1264" s="2">
        <v>7.6155234183841367</v>
      </c>
      <c r="J1264" s="2">
        <v>8.8747851252895842</v>
      </c>
      <c r="K1264" s="3">
        <v>2314103000</v>
      </c>
      <c r="L1264" s="1">
        <v>38498</v>
      </c>
      <c r="M1264" s="2">
        <v>8.8599988637948215</v>
      </c>
      <c r="N1264" s="2">
        <v>8.8915508272699224</v>
      </c>
      <c r="O1264" s="3">
        <v>2634724371.2432666</v>
      </c>
      <c r="P1264">
        <f t="shared" si="19"/>
        <v>0.39612883738719729</v>
      </c>
    </row>
    <row r="1265" spans="1:16" x14ac:dyDescent="0.25">
      <c r="A1265">
        <v>20308</v>
      </c>
      <c r="B1265" t="s">
        <v>276</v>
      </c>
      <c r="C1265" t="s">
        <v>7</v>
      </c>
      <c r="D1265" t="b">
        <v>0</v>
      </c>
      <c r="E1265" s="2">
        <v>1</v>
      </c>
      <c r="F1265" s="1">
        <v>38701</v>
      </c>
      <c r="G1265">
        <v>1</v>
      </c>
      <c r="H1265" s="1">
        <v>38336</v>
      </c>
      <c r="I1265" s="2">
        <v>8.5613694767493858</v>
      </c>
      <c r="J1265" s="2">
        <v>9.8769726697998159</v>
      </c>
      <c r="K1265" s="3">
        <v>2603770389.7599998</v>
      </c>
      <c r="L1265" s="1">
        <v>38699</v>
      </c>
      <c r="M1265" s="2">
        <v>9.2149958425219634</v>
      </c>
      <c r="N1265" s="2">
        <v>9.2278677333168826</v>
      </c>
      <c r="O1265" s="3">
        <v>2741479840.5819025</v>
      </c>
      <c r="P1265">
        <f t="shared" si="19"/>
        <v>0.20805573409579392</v>
      </c>
    </row>
    <row r="1266" spans="1:16" x14ac:dyDescent="0.25">
      <c r="A1266">
        <v>20309</v>
      </c>
      <c r="B1266" t="s">
        <v>276</v>
      </c>
      <c r="C1266" t="s">
        <v>7</v>
      </c>
      <c r="D1266" t="b">
        <v>0</v>
      </c>
      <c r="E1266" s="2">
        <v>1</v>
      </c>
      <c r="F1266" s="1">
        <v>38904</v>
      </c>
      <c r="G1266">
        <v>1</v>
      </c>
      <c r="H1266" s="1">
        <v>38539</v>
      </c>
      <c r="I1266" s="2">
        <v>9.1082093200802206</v>
      </c>
      <c r="J1266" s="2">
        <v>10.166477602131986</v>
      </c>
      <c r="K1266" s="3">
        <v>2787871608.0245833</v>
      </c>
      <c r="L1266" s="1">
        <v>38902</v>
      </c>
      <c r="M1266" s="2">
        <v>9.0199972111327451</v>
      </c>
      <c r="N1266" s="2">
        <v>8.9699474688363683</v>
      </c>
      <c r="O1266" s="3">
        <v>2688987304.2796717</v>
      </c>
      <c r="P1266">
        <f t="shared" si="19"/>
        <v>2.8078786359103051E-2</v>
      </c>
    </row>
    <row r="1267" spans="1:16" x14ac:dyDescent="0.25">
      <c r="A1267">
        <v>20310</v>
      </c>
      <c r="B1267" t="s">
        <v>276</v>
      </c>
      <c r="C1267" t="s">
        <v>7</v>
      </c>
      <c r="D1267" t="b">
        <v>0</v>
      </c>
      <c r="E1267" s="2">
        <v>1</v>
      </c>
      <c r="F1267" s="1">
        <v>39066</v>
      </c>
      <c r="G1267">
        <v>1</v>
      </c>
      <c r="H1267" s="1">
        <v>38701</v>
      </c>
      <c r="I1267" s="2">
        <v>8.9770493155921987</v>
      </c>
      <c r="J1267" s="2">
        <v>10.617204001501376</v>
      </c>
      <c r="K1267" s="3">
        <v>2748917890.3345504</v>
      </c>
      <c r="L1267" s="1">
        <v>39064</v>
      </c>
      <c r="M1267" s="2">
        <v>10.97</v>
      </c>
      <c r="N1267" s="2">
        <v>11.054461008418206</v>
      </c>
      <c r="O1267" s="3">
        <v>3271977844.48</v>
      </c>
      <c r="P1267">
        <f t="shared" si="19"/>
        <v>0.63437590552375522</v>
      </c>
    </row>
    <row r="1268" spans="1:16" x14ac:dyDescent="0.25">
      <c r="A1268">
        <v>20311</v>
      </c>
      <c r="B1268" t="s">
        <v>276</v>
      </c>
      <c r="C1268" t="s">
        <v>7</v>
      </c>
      <c r="D1268" t="b">
        <v>0</v>
      </c>
      <c r="E1268" s="2">
        <v>1</v>
      </c>
      <c r="F1268" s="1">
        <v>39248</v>
      </c>
      <c r="G1268">
        <v>1</v>
      </c>
      <c r="H1268" s="1">
        <v>38883</v>
      </c>
      <c r="I1268" s="2">
        <v>8.3573189549127314</v>
      </c>
      <c r="J1268" s="2">
        <v>10.140124887715055</v>
      </c>
      <c r="K1268" s="3">
        <v>2553345880.3542895</v>
      </c>
      <c r="L1268" s="1">
        <v>39246</v>
      </c>
      <c r="M1268" s="2">
        <v>11.41</v>
      </c>
      <c r="N1268" s="2">
        <v>11.728014931502733</v>
      </c>
      <c r="O1268" s="3">
        <v>3418139522.5599999</v>
      </c>
      <c r="P1268">
        <f t="shared" si="19"/>
        <v>0.97169855601714372</v>
      </c>
    </row>
    <row r="1269" spans="1:16" x14ac:dyDescent="0.25">
      <c r="A1269">
        <v>20312</v>
      </c>
      <c r="B1269" t="s">
        <v>276</v>
      </c>
      <c r="C1269" t="s">
        <v>7</v>
      </c>
      <c r="D1269" t="b">
        <v>0</v>
      </c>
      <c r="E1269" s="2">
        <v>1</v>
      </c>
      <c r="F1269" s="1">
        <v>39433</v>
      </c>
      <c r="G1269">
        <v>1</v>
      </c>
      <c r="H1269" s="1">
        <v>39069</v>
      </c>
      <c r="I1269" s="2">
        <v>10.674732448919475</v>
      </c>
      <c r="J1269" s="2">
        <v>9.8733946165755242</v>
      </c>
      <c r="K1269" s="3">
        <v>3263029864.96</v>
      </c>
      <c r="L1269" s="1">
        <v>39429</v>
      </c>
      <c r="M1269" s="2">
        <v>9.5749972886012795</v>
      </c>
      <c r="N1269" s="2">
        <v>9.4339377786560981</v>
      </c>
      <c r="O1269" s="3">
        <v>2871981983.5268426</v>
      </c>
      <c r="P1269">
        <f t="shared" si="19"/>
        <v>0.35005657371319748</v>
      </c>
    </row>
    <row r="1270" spans="1:16" x14ac:dyDescent="0.25">
      <c r="A1270">
        <v>20313</v>
      </c>
      <c r="B1270" t="s">
        <v>276</v>
      </c>
      <c r="C1270" t="s">
        <v>7</v>
      </c>
      <c r="D1270" t="b">
        <v>0</v>
      </c>
      <c r="E1270" s="2">
        <v>1</v>
      </c>
      <c r="F1270" s="1">
        <v>39797</v>
      </c>
      <c r="G1270">
        <v>1</v>
      </c>
      <c r="H1270" s="1">
        <v>39433</v>
      </c>
      <c r="I1270" s="2">
        <v>9.138874057578894</v>
      </c>
      <c r="J1270" s="2">
        <v>4.5537201755427761</v>
      </c>
      <c r="K1270" s="3">
        <v>2852485115.0393701</v>
      </c>
      <c r="L1270" s="1">
        <v>39793</v>
      </c>
      <c r="M1270" s="2">
        <v>4.770001084559488</v>
      </c>
      <c r="N1270" s="2">
        <v>4.6194502281072847</v>
      </c>
      <c r="O1270" s="3">
        <v>1432397897.5256135</v>
      </c>
      <c r="P1270">
        <f t="shared" si="19"/>
        <v>1.3906554587932463</v>
      </c>
    </row>
    <row r="1271" spans="1:16" x14ac:dyDescent="0.25">
      <c r="A1271">
        <v>20315</v>
      </c>
      <c r="B1271" t="s">
        <v>276</v>
      </c>
      <c r="C1271" t="s">
        <v>7</v>
      </c>
      <c r="D1271" t="b">
        <v>0</v>
      </c>
      <c r="E1271" s="2">
        <v>1</v>
      </c>
      <c r="F1271" s="1">
        <v>40147</v>
      </c>
      <c r="G1271">
        <v>1</v>
      </c>
      <c r="H1271" s="1">
        <v>39783</v>
      </c>
      <c r="I1271" s="2">
        <v>4.4310193448415358</v>
      </c>
      <c r="J1271" s="2">
        <v>5.186048919349048</v>
      </c>
      <c r="K1271" s="3">
        <v>1367083974.0279198</v>
      </c>
      <c r="L1271" s="1">
        <v>40143</v>
      </c>
      <c r="M1271" s="2">
        <v>6.0399995868344805</v>
      </c>
      <c r="N1271" s="2">
        <v>6.041572786802587</v>
      </c>
      <c r="O1271" s="3">
        <v>1815805172.4300432</v>
      </c>
      <c r="P1271">
        <f t="shared" si="19"/>
        <v>0.51215431770074216</v>
      </c>
    </row>
    <row r="1272" spans="1:16" x14ac:dyDescent="0.25">
      <c r="A1272">
        <v>20315</v>
      </c>
      <c r="B1272" t="s">
        <v>276</v>
      </c>
      <c r="C1272" t="s">
        <v>7</v>
      </c>
      <c r="D1272" t="b">
        <v>0</v>
      </c>
      <c r="E1272" s="2">
        <v>1</v>
      </c>
      <c r="F1272" s="1">
        <v>40147</v>
      </c>
      <c r="G1272">
        <v>1</v>
      </c>
      <c r="H1272" s="1">
        <v>39783</v>
      </c>
      <c r="I1272" s="2">
        <v>4.4310193448415358</v>
      </c>
      <c r="J1272" s="2">
        <v>5.186048919349048</v>
      </c>
      <c r="K1272" s="3">
        <v>1367083974.0279198</v>
      </c>
      <c r="L1272" s="1">
        <v>40143</v>
      </c>
      <c r="M1272" s="2">
        <v>6.0399995868344805</v>
      </c>
      <c r="N1272" s="2">
        <v>6.041572786802587</v>
      </c>
      <c r="O1272" s="3">
        <v>1815805172.4300432</v>
      </c>
      <c r="P1272">
        <f t="shared" si="19"/>
        <v>0.51215431770074216</v>
      </c>
    </row>
    <row r="1273" spans="1:16" x14ac:dyDescent="0.25">
      <c r="A1273">
        <v>20316</v>
      </c>
      <c r="B1273" t="s">
        <v>276</v>
      </c>
      <c r="C1273" t="s">
        <v>7</v>
      </c>
      <c r="D1273" t="b">
        <v>0</v>
      </c>
      <c r="E1273" s="2">
        <v>1</v>
      </c>
      <c r="F1273" s="1">
        <v>40329</v>
      </c>
      <c r="G1273">
        <v>1</v>
      </c>
      <c r="H1273" s="1">
        <v>39965</v>
      </c>
      <c r="I1273" s="2">
        <v>3.9267510263843963</v>
      </c>
      <c r="J1273" s="2">
        <v>3.7414873873083159</v>
      </c>
      <c r="K1273" s="3">
        <v>1190494987.5699568</v>
      </c>
      <c r="L1273" s="1">
        <v>40325</v>
      </c>
      <c r="M1273" s="2">
        <v>6.1349966688530015</v>
      </c>
      <c r="N1273" s="2">
        <v>6.1075277518730013</v>
      </c>
      <c r="O1273" s="3">
        <v>1848529662.2154555</v>
      </c>
      <c r="P1273">
        <f t="shared" si="19"/>
        <v>0.70290641912003349</v>
      </c>
    </row>
    <row r="1274" spans="1:16" x14ac:dyDescent="0.25">
      <c r="A1274">
        <v>20317</v>
      </c>
      <c r="B1274" t="s">
        <v>276</v>
      </c>
      <c r="C1274" t="s">
        <v>7</v>
      </c>
      <c r="D1274" t="b">
        <v>0</v>
      </c>
      <c r="E1274" s="2">
        <v>1</v>
      </c>
      <c r="F1274" s="1">
        <v>40491</v>
      </c>
      <c r="G1274">
        <v>1</v>
      </c>
      <c r="H1274" s="1">
        <v>40126</v>
      </c>
      <c r="I1274" s="2">
        <v>5.7314690271863222</v>
      </c>
      <c r="J1274" s="2">
        <v>5.3618644370185597</v>
      </c>
      <c r="K1274" s="3">
        <v>1737641399.3225324</v>
      </c>
      <c r="L1274" s="1">
        <v>40487</v>
      </c>
      <c r="M1274" s="2">
        <v>7.5299983989836141</v>
      </c>
      <c r="N1274" s="2">
        <v>7.6663323000187749</v>
      </c>
      <c r="O1274" s="3">
        <v>2269165138.0136862</v>
      </c>
      <c r="P1274">
        <f t="shared" si="19"/>
        <v>0.57248967963500053</v>
      </c>
    </row>
    <row r="1275" spans="1:16" x14ac:dyDescent="0.25">
      <c r="A1275">
        <v>20318</v>
      </c>
      <c r="B1275" t="s">
        <v>276</v>
      </c>
      <c r="C1275" t="s">
        <v>7</v>
      </c>
      <c r="D1275" t="b">
        <v>0</v>
      </c>
      <c r="E1275" s="2">
        <v>1</v>
      </c>
      <c r="F1275" s="1">
        <v>40511</v>
      </c>
      <c r="G1275">
        <v>1</v>
      </c>
      <c r="H1275" s="1">
        <v>40147</v>
      </c>
      <c r="I1275" s="2">
        <v>6.1033197711916678</v>
      </c>
      <c r="J1275" s="2">
        <v>5.3758198281255209</v>
      </c>
      <c r="K1275" s="3">
        <v>1854531937.8795726</v>
      </c>
      <c r="L1275" s="1">
        <v>40507</v>
      </c>
      <c r="M1275" s="2">
        <v>7.6749988379719767</v>
      </c>
      <c r="N1275" s="2">
        <v>7.4319808470370008</v>
      </c>
      <c r="O1275" s="3">
        <v>2316038349.3417759</v>
      </c>
      <c r="P1275">
        <f t="shared" si="19"/>
        <v>0.50028098486428652</v>
      </c>
    </row>
    <row r="1276" spans="1:16" x14ac:dyDescent="0.25">
      <c r="A1276">
        <v>20319</v>
      </c>
      <c r="B1276" t="s">
        <v>340</v>
      </c>
      <c r="C1276" t="s">
        <v>7</v>
      </c>
      <c r="D1276" t="b">
        <v>0</v>
      </c>
      <c r="E1276" s="2">
        <v>0.99932500000000002</v>
      </c>
      <c r="F1276" s="1">
        <v>37186</v>
      </c>
      <c r="G1276">
        <v>1</v>
      </c>
      <c r="H1276" s="1">
        <v>36822</v>
      </c>
      <c r="I1276" s="2">
        <v>12.916196174182577</v>
      </c>
      <c r="J1276" s="2">
        <v>8.6813431599913642</v>
      </c>
      <c r="K1276" s="3">
        <v>975000000</v>
      </c>
      <c r="L1276" s="1">
        <v>37182</v>
      </c>
      <c r="M1276" s="2">
        <v>7.6000000000000014</v>
      </c>
      <c r="N1276" s="2">
        <v>7.6205735840683433</v>
      </c>
      <c r="O1276" s="3">
        <v>570000000</v>
      </c>
      <c r="P1276">
        <f t="shared" si="19"/>
        <v>1.6921977991347592</v>
      </c>
    </row>
    <row r="1277" spans="1:16" x14ac:dyDescent="0.25">
      <c r="A1277">
        <v>20320</v>
      </c>
      <c r="B1277" t="s">
        <v>341</v>
      </c>
      <c r="C1277" t="s">
        <v>7</v>
      </c>
      <c r="D1277" t="b">
        <v>0</v>
      </c>
      <c r="E1277" s="2">
        <v>1</v>
      </c>
      <c r="F1277" s="1">
        <v>39058</v>
      </c>
      <c r="G1277">
        <v>1</v>
      </c>
      <c r="J1277" s="2" t="s">
        <v>8</v>
      </c>
      <c r="L1277" s="1">
        <v>39056</v>
      </c>
      <c r="M1277" s="2">
        <v>3.855</v>
      </c>
      <c r="N1277" s="2">
        <v>3.8805373956324112</v>
      </c>
      <c r="O1277" s="3">
        <v>98425860</v>
      </c>
      <c r="P1277">
        <f t="shared" si="19"/>
        <v>1.227084611238513</v>
      </c>
    </row>
    <row r="1278" spans="1:16" x14ac:dyDescent="0.25">
      <c r="A1278">
        <v>20321</v>
      </c>
      <c r="B1278" t="s">
        <v>341</v>
      </c>
      <c r="C1278" t="s">
        <v>7</v>
      </c>
      <c r="D1278" t="b">
        <v>0</v>
      </c>
      <c r="E1278" s="2">
        <v>1</v>
      </c>
      <c r="F1278" s="1">
        <v>39241</v>
      </c>
      <c r="G1278">
        <v>1</v>
      </c>
      <c r="H1278" s="1">
        <v>38876</v>
      </c>
      <c r="I1278" s="2">
        <v>3.1409594087305543</v>
      </c>
      <c r="J1278" s="2">
        <v>3.7108230901151504</v>
      </c>
      <c r="K1278" s="3">
        <v>81702400</v>
      </c>
      <c r="L1278" s="1">
        <v>39239</v>
      </c>
      <c r="M1278" s="2">
        <v>5.1000000000000005</v>
      </c>
      <c r="N1278" s="2">
        <v>5.0282324794130933</v>
      </c>
      <c r="O1278" s="3">
        <v>130998600.00000001</v>
      </c>
      <c r="P1278">
        <f t="shared" si="19"/>
        <v>0.62358198763640338</v>
      </c>
    </row>
    <row r="1279" spans="1:16" x14ac:dyDescent="0.25">
      <c r="A1279">
        <v>20322</v>
      </c>
      <c r="B1279" t="s">
        <v>341</v>
      </c>
      <c r="C1279" t="s">
        <v>7</v>
      </c>
      <c r="D1279" t="b">
        <v>0</v>
      </c>
      <c r="E1279" s="2">
        <v>1</v>
      </c>
      <c r="F1279" s="1">
        <v>39608</v>
      </c>
      <c r="G1279">
        <v>1</v>
      </c>
      <c r="H1279" s="1">
        <v>39244</v>
      </c>
      <c r="I1279" s="2">
        <v>4.7742603588182142</v>
      </c>
      <c r="J1279" s="2">
        <v>3.6166310414898053</v>
      </c>
      <c r="K1279" s="3">
        <v>127908000</v>
      </c>
      <c r="L1279" s="1">
        <v>39604</v>
      </c>
      <c r="M1279" s="2">
        <v>3.0325000000000002</v>
      </c>
      <c r="N1279" s="2">
        <v>2.9559289649810707</v>
      </c>
      <c r="O1279" s="3">
        <v>78359800</v>
      </c>
      <c r="P1279">
        <f t="shared" si="19"/>
        <v>0.55441954157486417</v>
      </c>
    </row>
    <row r="1280" spans="1:16" x14ac:dyDescent="0.25">
      <c r="A1280">
        <v>20323</v>
      </c>
      <c r="B1280" t="s">
        <v>342</v>
      </c>
      <c r="C1280" t="s">
        <v>7</v>
      </c>
      <c r="D1280" t="b">
        <v>0</v>
      </c>
      <c r="E1280" s="2">
        <v>0.97726599999999997</v>
      </c>
      <c r="F1280" s="1">
        <v>38173</v>
      </c>
      <c r="G1280">
        <v>1</v>
      </c>
      <c r="H1280" s="1">
        <v>37809</v>
      </c>
      <c r="I1280" s="2">
        <v>6.2646571364559538</v>
      </c>
      <c r="J1280" s="2">
        <v>6.9964197903756</v>
      </c>
      <c r="K1280" s="3">
        <v>842882980.00000012</v>
      </c>
      <c r="L1280" s="1">
        <v>38169</v>
      </c>
      <c r="M1280" s="2">
        <v>10.55</v>
      </c>
      <c r="N1280" s="2">
        <v>10.550634367742164</v>
      </c>
      <c r="O1280" s="3">
        <v>1383548100</v>
      </c>
      <c r="P1280">
        <f t="shared" si="19"/>
        <v>1.3640669991532253</v>
      </c>
    </row>
    <row r="1281" spans="1:16" x14ac:dyDescent="0.25">
      <c r="A1281">
        <v>20323</v>
      </c>
      <c r="B1281" t="s">
        <v>342</v>
      </c>
      <c r="C1281" t="s">
        <v>7</v>
      </c>
      <c r="D1281" t="b">
        <v>0</v>
      </c>
      <c r="E1281" s="2">
        <v>0.97726599999999997</v>
      </c>
      <c r="F1281" s="1">
        <v>38173</v>
      </c>
      <c r="G1281">
        <v>1</v>
      </c>
      <c r="H1281" s="1">
        <v>37809</v>
      </c>
      <c r="I1281" s="2">
        <v>6.2646571364559538</v>
      </c>
      <c r="J1281" s="2">
        <v>6.9964197903756</v>
      </c>
      <c r="K1281" s="3">
        <v>842882980.00000012</v>
      </c>
      <c r="L1281" s="1">
        <v>38169</v>
      </c>
      <c r="M1281" s="2">
        <v>10.55</v>
      </c>
      <c r="N1281" s="2">
        <v>10.550634367742164</v>
      </c>
      <c r="O1281" s="3">
        <v>1383548100</v>
      </c>
      <c r="P1281">
        <f t="shared" si="19"/>
        <v>1.3640669991532253</v>
      </c>
    </row>
    <row r="1282" spans="1:16" x14ac:dyDescent="0.25">
      <c r="A1282">
        <v>20324</v>
      </c>
      <c r="B1282" t="s">
        <v>343</v>
      </c>
      <c r="C1282" t="s">
        <v>7</v>
      </c>
      <c r="D1282" t="b">
        <v>0</v>
      </c>
      <c r="E1282" s="2">
        <v>1</v>
      </c>
      <c r="F1282" s="1">
        <v>38009</v>
      </c>
      <c r="G1282">
        <v>1</v>
      </c>
      <c r="H1282" s="1">
        <v>37644</v>
      </c>
      <c r="I1282" s="2">
        <v>18.316315217351466</v>
      </c>
      <c r="J1282" s="2">
        <v>22.976194015752949</v>
      </c>
      <c r="K1282" s="3">
        <v>155620000</v>
      </c>
      <c r="L1282" s="1">
        <v>38007</v>
      </c>
      <c r="M1282" s="2">
        <v>28.56</v>
      </c>
      <c r="N1282" s="2">
        <v>28.552651271757487</v>
      </c>
      <c r="O1282" s="3">
        <v>221340000.00000003</v>
      </c>
      <c r="P1282">
        <f t="shared" si="19"/>
        <v>3.2606661372674832</v>
      </c>
    </row>
    <row r="1283" spans="1:16" x14ac:dyDescent="0.25">
      <c r="A1283">
        <v>20325</v>
      </c>
      <c r="B1283" t="s">
        <v>343</v>
      </c>
      <c r="C1283" t="s">
        <v>7</v>
      </c>
      <c r="D1283" t="b">
        <v>0</v>
      </c>
      <c r="E1283" s="2">
        <v>1</v>
      </c>
      <c r="F1283" s="1">
        <v>38049</v>
      </c>
      <c r="G1283">
        <v>1</v>
      </c>
      <c r="H1283" s="1">
        <v>37683</v>
      </c>
      <c r="I1283" s="2">
        <v>18.376415080562019</v>
      </c>
      <c r="J1283" s="2">
        <v>22.454229169485579</v>
      </c>
      <c r="K1283" s="3">
        <v>149962500</v>
      </c>
      <c r="L1283" s="1">
        <v>38047</v>
      </c>
      <c r="M1283" s="2">
        <v>28.5</v>
      </c>
      <c r="N1283" s="2">
        <v>28.521191771053946</v>
      </c>
      <c r="O1283" s="3">
        <v>221559000</v>
      </c>
      <c r="P1283">
        <f t="shared" ref="P1283:P1346" si="20">ABS(I1283-M1283)/PI()</f>
        <v>3.2224371634782436</v>
      </c>
    </row>
    <row r="1284" spans="1:16" x14ac:dyDescent="0.25">
      <c r="A1284">
        <v>20326</v>
      </c>
      <c r="B1284" t="s">
        <v>343</v>
      </c>
      <c r="C1284" t="s">
        <v>7</v>
      </c>
      <c r="D1284" t="b">
        <v>0</v>
      </c>
      <c r="E1284" s="2">
        <v>1</v>
      </c>
      <c r="F1284" s="1">
        <v>38075</v>
      </c>
      <c r="G1284">
        <v>1</v>
      </c>
      <c r="H1284" s="1">
        <v>37711</v>
      </c>
      <c r="I1284" s="2">
        <v>18.091509420398268</v>
      </c>
      <c r="J1284" s="2">
        <v>22.818094114161092</v>
      </c>
      <c r="K1284" s="3">
        <v>147637500</v>
      </c>
      <c r="L1284" s="1">
        <v>38071</v>
      </c>
      <c r="M1284" s="2">
        <v>27.830000000000002</v>
      </c>
      <c r="N1284" s="2">
        <v>28.260919421021782</v>
      </c>
      <c r="O1284" s="3">
        <v>216545230</v>
      </c>
      <c r="P1284">
        <f t="shared" si="20"/>
        <v>3.0998578279949456</v>
      </c>
    </row>
    <row r="1285" spans="1:16" x14ac:dyDescent="0.25">
      <c r="A1285">
        <v>20327</v>
      </c>
      <c r="B1285" t="s">
        <v>343</v>
      </c>
      <c r="C1285" t="s">
        <v>7</v>
      </c>
      <c r="D1285" t="b">
        <v>0</v>
      </c>
      <c r="E1285" s="2">
        <v>1</v>
      </c>
      <c r="F1285" s="1">
        <v>38141</v>
      </c>
      <c r="G1285">
        <v>1</v>
      </c>
      <c r="H1285" s="1">
        <v>37775</v>
      </c>
      <c r="I1285" s="2">
        <v>21.462893065669334</v>
      </c>
      <c r="J1285" s="2">
        <v>23.536184328645334</v>
      </c>
      <c r="K1285" s="3">
        <v>175150000</v>
      </c>
      <c r="L1285" s="1">
        <v>38139</v>
      </c>
      <c r="M1285" s="2">
        <v>29.770000000000007</v>
      </c>
      <c r="N1285" s="2">
        <v>29.861896955039111</v>
      </c>
      <c r="O1285" s="3">
        <v>231699910.00000003</v>
      </c>
      <c r="P1285">
        <f t="shared" si="20"/>
        <v>2.6442342627833746</v>
      </c>
    </row>
    <row r="1286" spans="1:16" x14ac:dyDescent="0.25">
      <c r="A1286">
        <v>20329</v>
      </c>
      <c r="B1286" t="s">
        <v>343</v>
      </c>
      <c r="C1286" t="s">
        <v>7</v>
      </c>
      <c r="D1286" t="b">
        <v>0</v>
      </c>
      <c r="E1286" s="2">
        <v>1</v>
      </c>
      <c r="F1286" s="1">
        <v>38191</v>
      </c>
      <c r="G1286">
        <v>1</v>
      </c>
      <c r="H1286" s="1">
        <v>37825</v>
      </c>
      <c r="I1286" s="2">
        <v>21.567358474396045</v>
      </c>
      <c r="J1286" s="2">
        <v>23.587793271956905</v>
      </c>
      <c r="K1286" s="3">
        <v>176002500</v>
      </c>
      <c r="L1286" s="1">
        <v>38189</v>
      </c>
      <c r="M1286" s="2">
        <v>27.96</v>
      </c>
      <c r="N1286" s="2">
        <v>27.582727980194104</v>
      </c>
      <c r="O1286" s="3">
        <v>217640640</v>
      </c>
      <c r="P1286">
        <f t="shared" si="20"/>
        <v>2.0348409964287693</v>
      </c>
    </row>
    <row r="1287" spans="1:16" x14ac:dyDescent="0.25">
      <c r="A1287">
        <v>20330</v>
      </c>
      <c r="B1287" t="s">
        <v>343</v>
      </c>
      <c r="C1287" t="s">
        <v>7</v>
      </c>
      <c r="D1287" t="b">
        <v>0</v>
      </c>
      <c r="E1287" s="2">
        <v>1</v>
      </c>
      <c r="F1287" s="1">
        <v>38208</v>
      </c>
      <c r="G1287">
        <v>1</v>
      </c>
      <c r="H1287" s="1">
        <v>37844</v>
      </c>
      <c r="I1287" s="2">
        <v>23.048867907247551</v>
      </c>
      <c r="J1287" s="2">
        <v>24.405227610395706</v>
      </c>
      <c r="K1287" s="3">
        <v>188092500</v>
      </c>
      <c r="L1287" s="1">
        <v>38204</v>
      </c>
      <c r="M1287" s="2">
        <v>26.799999999999997</v>
      </c>
      <c r="N1287" s="2">
        <v>26.10167568272993</v>
      </c>
      <c r="O1287" s="3">
        <v>208986400</v>
      </c>
      <c r="P1287">
        <f t="shared" si="20"/>
        <v>1.1940224295043955</v>
      </c>
    </row>
    <row r="1288" spans="1:16" x14ac:dyDescent="0.25">
      <c r="A1288">
        <v>20331</v>
      </c>
      <c r="B1288" t="s">
        <v>343</v>
      </c>
      <c r="C1288" t="s">
        <v>7</v>
      </c>
      <c r="D1288" t="b">
        <v>0</v>
      </c>
      <c r="E1288" s="2">
        <v>1</v>
      </c>
      <c r="F1288" s="1">
        <v>38229</v>
      </c>
      <c r="G1288">
        <v>1</v>
      </c>
      <c r="H1288" s="1">
        <v>37865</v>
      </c>
      <c r="I1288" s="2">
        <v>23.457232686815601</v>
      </c>
      <c r="J1288" s="2">
        <v>24.871687213536561</v>
      </c>
      <c r="K1288" s="3">
        <v>191425000.00000003</v>
      </c>
      <c r="L1288" s="1">
        <v>38225</v>
      </c>
      <c r="M1288" s="2">
        <v>26.79</v>
      </c>
      <c r="N1288" s="2">
        <v>26.875326362096956</v>
      </c>
      <c r="O1288" s="3">
        <v>208962000.00000003</v>
      </c>
      <c r="P1288">
        <f t="shared" si="20"/>
        <v>1.0608527841367836</v>
      </c>
    </row>
    <row r="1289" spans="1:16" x14ac:dyDescent="0.25">
      <c r="A1289">
        <v>20333</v>
      </c>
      <c r="B1289" t="s">
        <v>344</v>
      </c>
      <c r="C1289" t="s">
        <v>7</v>
      </c>
      <c r="D1289" t="b">
        <v>0</v>
      </c>
      <c r="E1289" s="2">
        <v>1</v>
      </c>
      <c r="F1289" s="1">
        <v>38469</v>
      </c>
      <c r="G1289">
        <v>1</v>
      </c>
      <c r="H1289" s="1">
        <v>38104</v>
      </c>
      <c r="I1289" s="2">
        <v>9.9589833729250952</v>
      </c>
      <c r="J1289" s="2">
        <v>10.797805321748445</v>
      </c>
      <c r="K1289" s="3">
        <v>128250060.00000001</v>
      </c>
      <c r="L1289" s="1">
        <v>38467</v>
      </c>
      <c r="M1289" s="2">
        <v>10.49</v>
      </c>
      <c r="N1289" s="2">
        <v>10.350243885097154</v>
      </c>
      <c r="O1289" s="3">
        <v>128617890</v>
      </c>
      <c r="P1289">
        <f t="shared" si="20"/>
        <v>0.16902784212591346</v>
      </c>
    </row>
    <row r="1290" spans="1:16" x14ac:dyDescent="0.25">
      <c r="A1290">
        <v>20334</v>
      </c>
      <c r="B1290" t="s">
        <v>345</v>
      </c>
      <c r="C1290" t="s">
        <v>7</v>
      </c>
      <c r="D1290" t="b">
        <v>0</v>
      </c>
      <c r="E1290" s="2">
        <v>1</v>
      </c>
      <c r="F1290" s="1">
        <v>38156</v>
      </c>
      <c r="G1290">
        <v>1</v>
      </c>
      <c r="H1290" s="1">
        <v>37790</v>
      </c>
      <c r="I1290" s="2">
        <v>4.7546202509224882</v>
      </c>
      <c r="J1290" s="2">
        <v>5.2039357018489723</v>
      </c>
      <c r="K1290" s="3">
        <v>1341947150.72</v>
      </c>
      <c r="L1290" s="1">
        <v>38154</v>
      </c>
      <c r="M1290" s="2">
        <v>6.67</v>
      </c>
      <c r="N1290" s="2">
        <v>6.7018078068907725</v>
      </c>
      <c r="O1290" s="3">
        <v>1829914606.72</v>
      </c>
      <c r="P1290">
        <f t="shared" si="20"/>
        <v>0.60968430992760037</v>
      </c>
    </row>
    <row r="1291" spans="1:16" x14ac:dyDescent="0.25">
      <c r="A1291">
        <v>20335</v>
      </c>
      <c r="B1291" t="s">
        <v>345</v>
      </c>
      <c r="C1291" t="s">
        <v>7</v>
      </c>
      <c r="D1291" t="b">
        <v>0</v>
      </c>
      <c r="E1291" s="2">
        <v>1</v>
      </c>
      <c r="F1291" s="1">
        <v>38212</v>
      </c>
      <c r="G1291">
        <v>1</v>
      </c>
      <c r="H1291" s="1">
        <v>37846</v>
      </c>
      <c r="I1291" s="2">
        <v>4.8611392382140304</v>
      </c>
      <c r="J1291" s="2">
        <v>5.0670901944851972</v>
      </c>
      <c r="K1291" s="3">
        <v>1372011139.8400002</v>
      </c>
      <c r="L1291" s="1">
        <v>38210</v>
      </c>
      <c r="M1291" s="2">
        <v>6.7299999999999995</v>
      </c>
      <c r="N1291" s="2">
        <v>6.7015193829210142</v>
      </c>
      <c r="O1291" s="3">
        <v>1846563832.3200002</v>
      </c>
      <c r="P1291">
        <f t="shared" si="20"/>
        <v>0.59487685637744425</v>
      </c>
    </row>
    <row r="1292" spans="1:16" x14ac:dyDescent="0.25">
      <c r="A1292">
        <v>20336</v>
      </c>
      <c r="B1292" t="s">
        <v>345</v>
      </c>
      <c r="C1292" t="s">
        <v>7</v>
      </c>
      <c r="D1292" t="b">
        <v>0</v>
      </c>
      <c r="E1292" s="2">
        <v>1</v>
      </c>
      <c r="F1292" s="1">
        <v>38329</v>
      </c>
      <c r="G1292">
        <v>1</v>
      </c>
      <c r="H1292" s="1">
        <v>37963</v>
      </c>
      <c r="I1292" s="2">
        <v>6.3427215159963959</v>
      </c>
      <c r="J1292" s="2">
        <v>6.9851546546215744</v>
      </c>
      <c r="K1292" s="3">
        <v>1796992604.8000002</v>
      </c>
      <c r="L1292" s="1">
        <v>38327</v>
      </c>
      <c r="M1292" s="2">
        <v>6.8100000000000005</v>
      </c>
      <c r="N1292" s="2">
        <v>6.8710313165551788</v>
      </c>
      <c r="O1292" s="3">
        <v>1868548284.48</v>
      </c>
      <c r="P1292">
        <f t="shared" si="20"/>
        <v>0.14873936105932165</v>
      </c>
    </row>
    <row r="1293" spans="1:16" x14ac:dyDescent="0.25">
      <c r="A1293">
        <v>20337</v>
      </c>
      <c r="B1293" t="s">
        <v>345</v>
      </c>
      <c r="C1293" t="s">
        <v>7</v>
      </c>
      <c r="D1293" t="b">
        <v>0</v>
      </c>
      <c r="E1293" s="2">
        <v>1</v>
      </c>
      <c r="F1293" s="1">
        <v>38400</v>
      </c>
      <c r="G1293">
        <v>1</v>
      </c>
      <c r="H1293" s="1">
        <v>38034</v>
      </c>
      <c r="I1293" s="2">
        <v>5.6358227821525224</v>
      </c>
      <c r="J1293" s="2">
        <v>6.5082976385372877</v>
      </c>
      <c r="K1293" s="3">
        <v>1596717093.1200001</v>
      </c>
      <c r="L1293" s="1">
        <v>38398</v>
      </c>
      <c r="M1293" s="2">
        <v>8.0150000000000006</v>
      </c>
      <c r="N1293" s="2">
        <v>7.9627823064568899</v>
      </c>
      <c r="O1293" s="3">
        <v>2207467190.8800001</v>
      </c>
      <c r="P1293">
        <f t="shared" si="20"/>
        <v>0.75731562942409858</v>
      </c>
    </row>
    <row r="1294" spans="1:16" x14ac:dyDescent="0.25">
      <c r="A1294">
        <v>20338</v>
      </c>
      <c r="B1294" t="s">
        <v>345</v>
      </c>
      <c r="C1294" t="s">
        <v>7</v>
      </c>
      <c r="D1294" t="b">
        <v>0</v>
      </c>
      <c r="E1294" s="2">
        <v>1</v>
      </c>
      <c r="F1294" s="1">
        <v>38441</v>
      </c>
      <c r="G1294">
        <v>1</v>
      </c>
      <c r="H1294" s="1">
        <v>38076</v>
      </c>
      <c r="I1294" s="2">
        <v>5.4712025290655921</v>
      </c>
      <c r="J1294" s="2">
        <v>6.4826354167612239</v>
      </c>
      <c r="K1294" s="3">
        <v>1550077590.4000001</v>
      </c>
      <c r="L1294" s="1">
        <v>38435</v>
      </c>
      <c r="M1294" s="2">
        <v>8.5549999999999997</v>
      </c>
      <c r="N1294" s="2">
        <v>8.5793320920468084</v>
      </c>
      <c r="O1294" s="3">
        <v>2356620253.4400001</v>
      </c>
      <c r="P1294">
        <f t="shared" si="20"/>
        <v>0.98160322198699279</v>
      </c>
    </row>
    <row r="1295" spans="1:16" x14ac:dyDescent="0.25">
      <c r="A1295">
        <v>20339</v>
      </c>
      <c r="B1295" t="s">
        <v>345</v>
      </c>
      <c r="C1295" t="s">
        <v>7</v>
      </c>
      <c r="D1295" t="b">
        <v>0</v>
      </c>
      <c r="E1295" s="2">
        <v>1</v>
      </c>
      <c r="F1295" s="1">
        <v>38454</v>
      </c>
      <c r="G1295">
        <v>1</v>
      </c>
      <c r="H1295" s="1">
        <v>38090</v>
      </c>
      <c r="I1295" s="2">
        <v>5.7520253137432951</v>
      </c>
      <c r="J1295" s="2">
        <v>6.6096237825377271</v>
      </c>
      <c r="K1295" s="3">
        <v>1629639095.0400002</v>
      </c>
      <c r="L1295" s="1">
        <v>38450</v>
      </c>
      <c r="M1295" s="2">
        <v>8.81</v>
      </c>
      <c r="N1295" s="2">
        <v>8.7714547883777119</v>
      </c>
      <c r="O1295" s="3">
        <v>2426970060.48</v>
      </c>
      <c r="P1295">
        <f t="shared" si="20"/>
        <v>0.97338357433528488</v>
      </c>
    </row>
    <row r="1296" spans="1:16" x14ac:dyDescent="0.25">
      <c r="A1296">
        <v>20340</v>
      </c>
      <c r="B1296" t="s">
        <v>345</v>
      </c>
      <c r="C1296" t="s">
        <v>7</v>
      </c>
      <c r="D1296" t="b">
        <v>0</v>
      </c>
      <c r="E1296" s="2">
        <v>1</v>
      </c>
      <c r="F1296" s="1">
        <v>38518</v>
      </c>
      <c r="G1296">
        <v>1</v>
      </c>
      <c r="H1296" s="1">
        <v>38153</v>
      </c>
      <c r="I1296" s="2">
        <v>6.4948424369747899</v>
      </c>
      <c r="J1296" s="2">
        <v>7.5526492891730044</v>
      </c>
      <c r="K1296" s="3">
        <v>1829914606.72</v>
      </c>
      <c r="L1296" s="1">
        <v>38516</v>
      </c>
      <c r="M1296" s="2">
        <v>8.9699999999999989</v>
      </c>
      <c r="N1296" s="2">
        <v>8.9751723677854187</v>
      </c>
      <c r="O1296" s="3">
        <v>2471136258.2400002</v>
      </c>
      <c r="P1296">
        <f t="shared" si="20"/>
        <v>0.78786712217350297</v>
      </c>
    </row>
    <row r="1297" spans="1:16" x14ac:dyDescent="0.25">
      <c r="A1297">
        <v>20341</v>
      </c>
      <c r="B1297" t="s">
        <v>345</v>
      </c>
      <c r="C1297" t="s">
        <v>7</v>
      </c>
      <c r="D1297" t="b">
        <v>0</v>
      </c>
      <c r="E1297" s="2">
        <v>1</v>
      </c>
      <c r="F1297" s="1">
        <v>38702</v>
      </c>
      <c r="G1297">
        <v>1</v>
      </c>
      <c r="H1297" s="1">
        <v>38337</v>
      </c>
      <c r="I1297" s="2">
        <v>6.9330252100840344</v>
      </c>
      <c r="J1297" s="2">
        <v>8.0474189723613971</v>
      </c>
      <c r="K1297" s="3">
        <v>1960968983.04</v>
      </c>
      <c r="L1297" s="1">
        <v>38700</v>
      </c>
      <c r="M1297" s="2">
        <v>9.24</v>
      </c>
      <c r="N1297" s="2">
        <v>9.3147912018780392</v>
      </c>
      <c r="O1297" s="3">
        <v>2561041486.0799999</v>
      </c>
      <c r="P1297">
        <f t="shared" si="20"/>
        <v>0.73433288280702547</v>
      </c>
    </row>
    <row r="1298" spans="1:16" x14ac:dyDescent="0.25">
      <c r="A1298">
        <v>20342</v>
      </c>
      <c r="B1298" t="s">
        <v>345</v>
      </c>
      <c r="C1298" t="s">
        <v>7</v>
      </c>
      <c r="D1298" t="b">
        <v>0</v>
      </c>
      <c r="E1298" s="2">
        <v>1</v>
      </c>
      <c r="F1298" s="1">
        <v>38792</v>
      </c>
      <c r="G1298">
        <v>1</v>
      </c>
      <c r="H1298" s="1">
        <v>38427</v>
      </c>
      <c r="I1298" s="2">
        <v>8.0917752100840357</v>
      </c>
      <c r="J1298" s="2">
        <v>9.8745000375647525</v>
      </c>
      <c r="K1298" s="3">
        <v>2289130836.48</v>
      </c>
      <c r="L1298" s="1">
        <v>38790</v>
      </c>
      <c r="M1298" s="2">
        <v>11.18</v>
      </c>
      <c r="N1298" s="2">
        <v>11.235828767076844</v>
      </c>
      <c r="O1298" s="3">
        <v>3114803810.5599999</v>
      </c>
      <c r="P1298">
        <f t="shared" si="20"/>
        <v>0.98301248138811137</v>
      </c>
    </row>
    <row r="1299" spans="1:16" x14ac:dyDescent="0.25">
      <c r="A1299">
        <v>20343</v>
      </c>
      <c r="B1299" t="s">
        <v>345</v>
      </c>
      <c r="C1299" t="s">
        <v>7</v>
      </c>
      <c r="D1299" t="b">
        <v>0</v>
      </c>
      <c r="E1299" s="2">
        <v>1</v>
      </c>
      <c r="F1299" s="1">
        <v>38883</v>
      </c>
      <c r="G1299">
        <v>1</v>
      </c>
      <c r="H1299" s="1">
        <v>38518</v>
      </c>
      <c r="I1299" s="2">
        <v>8.6335329238603062</v>
      </c>
      <c r="J1299" s="2">
        <v>9.4008289806532428</v>
      </c>
      <c r="K1299" s="3">
        <v>2466804028.8000002</v>
      </c>
      <c r="L1299" s="1">
        <v>38881</v>
      </c>
      <c r="M1299" s="2">
        <v>8.8849999999999998</v>
      </c>
      <c r="N1299" s="2">
        <v>9.0359083928509065</v>
      </c>
      <c r="O1299" s="3">
        <v>2475938453.9200001</v>
      </c>
      <c r="P1299">
        <f t="shared" si="20"/>
        <v>8.0044456384996479E-2</v>
      </c>
    </row>
    <row r="1300" spans="1:16" x14ac:dyDescent="0.25">
      <c r="A1300">
        <v>20344</v>
      </c>
      <c r="B1300" t="s">
        <v>345</v>
      </c>
      <c r="C1300" t="s">
        <v>7</v>
      </c>
      <c r="D1300" t="b">
        <v>0</v>
      </c>
      <c r="E1300" s="2">
        <v>1</v>
      </c>
      <c r="F1300" s="1">
        <v>39058</v>
      </c>
      <c r="G1300">
        <v>1</v>
      </c>
      <c r="H1300" s="1">
        <v>38693</v>
      </c>
      <c r="I1300" s="2">
        <v>8.7441537849788542</v>
      </c>
      <c r="J1300" s="2">
        <v>10.223351706844815</v>
      </c>
      <c r="K1300" s="3">
        <v>2543025501.6000004</v>
      </c>
      <c r="L1300" s="1">
        <v>39056</v>
      </c>
      <c r="M1300" s="2">
        <v>10.920000000000002</v>
      </c>
      <c r="N1300" s="2">
        <v>10.992339393075472</v>
      </c>
      <c r="O1300" s="3">
        <v>3043021712.6399999</v>
      </c>
      <c r="P1300">
        <f t="shared" si="20"/>
        <v>0.69259336105681324</v>
      </c>
    </row>
    <row r="1301" spans="1:16" x14ac:dyDescent="0.25">
      <c r="A1301">
        <v>20345</v>
      </c>
      <c r="B1301" t="s">
        <v>345</v>
      </c>
      <c r="C1301" t="s">
        <v>7</v>
      </c>
      <c r="D1301" t="b">
        <v>0</v>
      </c>
      <c r="E1301" s="2">
        <v>1</v>
      </c>
      <c r="F1301" s="1">
        <v>39241</v>
      </c>
      <c r="G1301">
        <v>1</v>
      </c>
      <c r="H1301" s="1">
        <v>38876</v>
      </c>
      <c r="I1301" s="2">
        <v>8.9112911072394212</v>
      </c>
      <c r="J1301" s="2">
        <v>10.528064995544357</v>
      </c>
      <c r="K1301" s="3">
        <v>2599944375.3600001</v>
      </c>
      <c r="L1301" s="1">
        <v>39239</v>
      </c>
      <c r="M1301" s="2">
        <v>11.450000000000003</v>
      </c>
      <c r="N1301" s="2">
        <v>11.288874880250965</v>
      </c>
      <c r="O1301" s="3">
        <v>3222900200.0000005</v>
      </c>
      <c r="P1301">
        <f t="shared" si="20"/>
        <v>0.80809613870839803</v>
      </c>
    </row>
    <row r="1302" spans="1:16" x14ac:dyDescent="0.25">
      <c r="A1302">
        <v>20347</v>
      </c>
      <c r="B1302" t="s">
        <v>345</v>
      </c>
      <c r="C1302" t="s">
        <v>7</v>
      </c>
      <c r="D1302" t="b">
        <v>0</v>
      </c>
      <c r="E1302" s="2">
        <v>1</v>
      </c>
      <c r="F1302" s="1">
        <v>39302</v>
      </c>
      <c r="G1302">
        <v>1</v>
      </c>
      <c r="H1302" s="1">
        <v>38937</v>
      </c>
      <c r="I1302" s="2">
        <v>9.8377597432546633</v>
      </c>
      <c r="J1302" s="2">
        <v>10.915429532152878</v>
      </c>
      <c r="K1302" s="3">
        <v>2870249417.6000004</v>
      </c>
      <c r="L1302" s="1">
        <v>39300</v>
      </c>
      <c r="M1302" s="2">
        <v>9.504999999999999</v>
      </c>
      <c r="N1302" s="2">
        <v>9.8766445192703944</v>
      </c>
      <c r="O1302" s="3">
        <v>2680219900</v>
      </c>
      <c r="P1302">
        <f t="shared" si="20"/>
        <v>0.1059207160019396</v>
      </c>
    </row>
    <row r="1303" spans="1:16" x14ac:dyDescent="0.25">
      <c r="A1303">
        <v>20348</v>
      </c>
      <c r="B1303" t="s">
        <v>345</v>
      </c>
      <c r="C1303" t="s">
        <v>7</v>
      </c>
      <c r="D1303" t="b">
        <v>0</v>
      </c>
      <c r="E1303" s="2">
        <v>1</v>
      </c>
      <c r="F1303" s="1">
        <v>39422</v>
      </c>
      <c r="G1303">
        <v>1</v>
      </c>
      <c r="H1303" s="1">
        <v>39057</v>
      </c>
      <c r="I1303" s="2">
        <v>10.674515108396269</v>
      </c>
      <c r="J1303" s="2">
        <v>10.328486041099795</v>
      </c>
      <c r="K1303" s="3">
        <v>3059741612.1600003</v>
      </c>
      <c r="L1303" s="1">
        <v>39420</v>
      </c>
      <c r="M1303" s="2">
        <v>9.0500000000000007</v>
      </c>
      <c r="N1303" s="2">
        <v>9.2102349216923365</v>
      </c>
      <c r="O1303" s="3">
        <v>2551991400</v>
      </c>
      <c r="P1303">
        <f t="shared" si="20"/>
        <v>0.5170992192574646</v>
      </c>
    </row>
    <row r="1304" spans="1:16" x14ac:dyDescent="0.25">
      <c r="A1304">
        <v>20349</v>
      </c>
      <c r="B1304" t="s">
        <v>345</v>
      </c>
      <c r="C1304" t="s">
        <v>7</v>
      </c>
      <c r="D1304" t="b">
        <v>0</v>
      </c>
      <c r="E1304" s="2">
        <v>1</v>
      </c>
      <c r="F1304" s="1">
        <v>39734</v>
      </c>
      <c r="G1304">
        <v>1</v>
      </c>
      <c r="H1304" s="1">
        <v>39370</v>
      </c>
      <c r="I1304" s="2">
        <v>8.9109999822954347</v>
      </c>
      <c r="J1304" s="2">
        <v>4.9761267275110956</v>
      </c>
      <c r="K1304" s="3">
        <v>2645047440</v>
      </c>
      <c r="L1304" s="1">
        <v>39730</v>
      </c>
      <c r="M1304" s="2">
        <v>5.13</v>
      </c>
      <c r="N1304" s="2">
        <v>5.3110558984059404</v>
      </c>
      <c r="O1304" s="3">
        <v>1449394248.96</v>
      </c>
      <c r="P1304">
        <f t="shared" si="20"/>
        <v>1.2035296740253745</v>
      </c>
    </row>
    <row r="1305" spans="1:16" x14ac:dyDescent="0.25">
      <c r="A1305">
        <v>20351</v>
      </c>
      <c r="B1305" t="s">
        <v>346</v>
      </c>
      <c r="C1305" t="s">
        <v>7</v>
      </c>
      <c r="D1305" t="b">
        <v>0</v>
      </c>
      <c r="E1305" s="2">
        <v>1</v>
      </c>
      <c r="F1305" s="1">
        <v>36942</v>
      </c>
      <c r="G1305">
        <v>1</v>
      </c>
      <c r="H1305" s="1">
        <v>36678</v>
      </c>
      <c r="I1305" s="2">
        <v>30</v>
      </c>
      <c r="J1305" s="2">
        <v>26.915818792182677</v>
      </c>
      <c r="K1305" s="3">
        <v>169740000</v>
      </c>
      <c r="L1305" s="1">
        <v>36938</v>
      </c>
      <c r="M1305" s="2">
        <v>26.8</v>
      </c>
      <c r="N1305" s="2">
        <v>26.425026304497617</v>
      </c>
      <c r="O1305" s="3">
        <v>151634400</v>
      </c>
      <c r="P1305">
        <f t="shared" si="20"/>
        <v>1.0185916357881299</v>
      </c>
    </row>
    <row r="1306" spans="1:16" x14ac:dyDescent="0.25">
      <c r="A1306">
        <v>20352</v>
      </c>
      <c r="B1306" t="s">
        <v>346</v>
      </c>
      <c r="C1306" t="s">
        <v>7</v>
      </c>
      <c r="D1306" t="b">
        <v>0</v>
      </c>
      <c r="E1306" s="2">
        <v>0.78944300000000001</v>
      </c>
      <c r="F1306" s="1">
        <v>37277</v>
      </c>
      <c r="G1306">
        <v>1</v>
      </c>
      <c r="H1306" s="1">
        <v>36913</v>
      </c>
      <c r="I1306" s="2">
        <v>31.650000000000006</v>
      </c>
      <c r="J1306" s="2">
        <v>22.335150864127343</v>
      </c>
      <c r="K1306" s="3">
        <v>179075700</v>
      </c>
      <c r="L1306" s="1">
        <v>37273</v>
      </c>
      <c r="M1306" s="2">
        <v>7.4400000000000013</v>
      </c>
      <c r="N1306" s="2">
        <v>7.3718320674274738</v>
      </c>
      <c r="O1306" s="3">
        <v>43137120</v>
      </c>
      <c r="P1306">
        <f t="shared" si="20"/>
        <v>7.7062823445095736</v>
      </c>
    </row>
    <row r="1307" spans="1:16" x14ac:dyDescent="0.25">
      <c r="A1307">
        <v>20353</v>
      </c>
      <c r="B1307" t="s">
        <v>346</v>
      </c>
      <c r="C1307" t="s">
        <v>7</v>
      </c>
      <c r="D1307" t="b">
        <v>0</v>
      </c>
      <c r="E1307" s="2">
        <v>1</v>
      </c>
      <c r="F1307" s="1">
        <v>37414</v>
      </c>
      <c r="G1307">
        <v>1</v>
      </c>
      <c r="H1307" s="1">
        <v>37049</v>
      </c>
      <c r="I1307" s="2">
        <v>14.288918590545654</v>
      </c>
      <c r="J1307" s="2">
        <v>10.487033482914867</v>
      </c>
      <c r="K1307" s="3">
        <v>104943800.00000001</v>
      </c>
      <c r="L1307" s="1">
        <v>37412</v>
      </c>
      <c r="M1307" s="2">
        <v>3.1599999999999997</v>
      </c>
      <c r="N1307" s="2">
        <v>3.1089378424641585</v>
      </c>
      <c r="O1307" s="3">
        <v>32064520</v>
      </c>
      <c r="P1307">
        <f t="shared" si="20"/>
        <v>3.5424448099052595</v>
      </c>
    </row>
    <row r="1308" spans="1:16" x14ac:dyDescent="0.25">
      <c r="A1308">
        <v>20354</v>
      </c>
      <c r="B1308" t="s">
        <v>346</v>
      </c>
      <c r="C1308" t="s">
        <v>7</v>
      </c>
      <c r="D1308" t="b">
        <v>0</v>
      </c>
      <c r="E1308" s="2">
        <v>0.72840700000000003</v>
      </c>
      <c r="F1308" s="1">
        <v>37585</v>
      </c>
      <c r="G1308">
        <v>1</v>
      </c>
      <c r="H1308" s="1">
        <v>37221</v>
      </c>
      <c r="I1308" s="2">
        <v>8.0996853446960451</v>
      </c>
      <c r="J1308" s="2">
        <v>6.3121943545599164</v>
      </c>
      <c r="K1308" s="3">
        <v>59487480</v>
      </c>
      <c r="L1308" s="1">
        <v>37581</v>
      </c>
      <c r="M1308" s="2">
        <v>1.8900000000000003</v>
      </c>
      <c r="N1308" s="2">
        <v>1.9021000932199854</v>
      </c>
      <c r="O1308" s="3">
        <v>19370610</v>
      </c>
      <c r="P1308">
        <f t="shared" si="20"/>
        <v>1.976604235307351</v>
      </c>
    </row>
    <row r="1309" spans="1:16" x14ac:dyDescent="0.25">
      <c r="A1309">
        <v>20355</v>
      </c>
      <c r="B1309" t="s">
        <v>346</v>
      </c>
      <c r="C1309" t="s">
        <v>7</v>
      </c>
      <c r="D1309" t="b">
        <v>0</v>
      </c>
      <c r="E1309" s="2">
        <v>1</v>
      </c>
      <c r="F1309" s="1">
        <v>37785</v>
      </c>
      <c r="G1309">
        <v>1</v>
      </c>
      <c r="H1309" s="1">
        <v>37420</v>
      </c>
      <c r="I1309" s="2">
        <v>2.5348564481735227</v>
      </c>
      <c r="J1309" s="2">
        <v>2.246983171227833</v>
      </c>
      <c r="K1309" s="3">
        <v>35666520</v>
      </c>
      <c r="L1309" s="1">
        <v>37783</v>
      </c>
      <c r="M1309" s="2">
        <v>0.77400000000000002</v>
      </c>
      <c r="N1309" s="2">
        <v>0.77175471067777401</v>
      </c>
      <c r="O1309" s="3">
        <v>19830654</v>
      </c>
      <c r="P1309">
        <f t="shared" si="20"/>
        <v>0.56049801560410795</v>
      </c>
    </row>
    <row r="1310" spans="1:16" x14ac:dyDescent="0.25">
      <c r="A1310">
        <v>20356</v>
      </c>
      <c r="B1310" t="s">
        <v>346</v>
      </c>
      <c r="C1310" t="s">
        <v>7</v>
      </c>
      <c r="D1310" t="b">
        <v>0</v>
      </c>
      <c r="E1310" s="2">
        <v>0.86712</v>
      </c>
      <c r="F1310" s="1">
        <v>38271</v>
      </c>
      <c r="G1310">
        <v>1</v>
      </c>
      <c r="H1310" s="1">
        <v>37907</v>
      </c>
      <c r="I1310" s="2">
        <v>0.77200000000000002</v>
      </c>
      <c r="J1310" s="2">
        <v>0.85842075718208688</v>
      </c>
      <c r="K1310" s="3">
        <v>29454888</v>
      </c>
      <c r="L1310" s="1">
        <v>38267</v>
      </c>
      <c r="M1310" s="2">
        <v>0.39999999999999997</v>
      </c>
      <c r="N1310" s="2">
        <v>0.39888287883408496</v>
      </c>
      <c r="O1310" s="3">
        <v>15261600</v>
      </c>
      <c r="P1310">
        <f t="shared" si="20"/>
        <v>0.11841127766037016</v>
      </c>
    </row>
    <row r="1311" spans="1:16" x14ac:dyDescent="0.25">
      <c r="A1311">
        <v>20357</v>
      </c>
      <c r="B1311" t="s">
        <v>346</v>
      </c>
      <c r="C1311" t="s">
        <v>7</v>
      </c>
      <c r="D1311" t="b">
        <v>0</v>
      </c>
      <c r="E1311" s="2">
        <v>1</v>
      </c>
      <c r="F1311" s="1">
        <v>38306</v>
      </c>
      <c r="G1311">
        <v>1</v>
      </c>
      <c r="H1311" s="1">
        <v>37942</v>
      </c>
      <c r="I1311" s="2">
        <v>0.63039626002311699</v>
      </c>
      <c r="J1311" s="2">
        <v>0.70898283350272395</v>
      </c>
      <c r="K1311" s="3">
        <v>27737958</v>
      </c>
      <c r="L1311" s="1">
        <v>38302</v>
      </c>
      <c r="M1311" s="2">
        <v>0.29400000000000004</v>
      </c>
      <c r="N1311" s="2">
        <v>0.29353141681938538</v>
      </c>
      <c r="O1311" s="3">
        <v>21451416.000000004</v>
      </c>
      <c r="P1311">
        <f t="shared" si="20"/>
        <v>0.10707825524061121</v>
      </c>
    </row>
    <row r="1312" spans="1:16" x14ac:dyDescent="0.25">
      <c r="A1312">
        <v>20358</v>
      </c>
      <c r="B1312" t="s">
        <v>346</v>
      </c>
      <c r="C1312" t="s">
        <v>7</v>
      </c>
      <c r="D1312" t="b">
        <v>0</v>
      </c>
      <c r="E1312" s="2">
        <v>1</v>
      </c>
      <c r="F1312" s="1">
        <v>38664</v>
      </c>
      <c r="G1312">
        <v>1</v>
      </c>
      <c r="H1312" s="1">
        <v>38299</v>
      </c>
      <c r="I1312" s="2">
        <v>0.29550000000000004</v>
      </c>
      <c r="J1312" s="2">
        <v>0.33455654998140444</v>
      </c>
      <c r="K1312" s="3">
        <v>21560862.000000004</v>
      </c>
      <c r="L1312" s="1">
        <v>38660</v>
      </c>
      <c r="M1312" s="2">
        <v>0.51600000000000001</v>
      </c>
      <c r="N1312" s="2">
        <v>0.51595666036430132</v>
      </c>
      <c r="O1312" s="3">
        <v>61855500</v>
      </c>
      <c r="P1312">
        <f t="shared" si="20"/>
        <v>7.0187329903525844E-2</v>
      </c>
    </row>
    <row r="1313" spans="1:16" x14ac:dyDescent="0.25">
      <c r="A1313">
        <v>20359</v>
      </c>
      <c r="B1313" t="s">
        <v>346</v>
      </c>
      <c r="C1313" t="s">
        <v>7</v>
      </c>
      <c r="D1313" t="b">
        <v>0</v>
      </c>
      <c r="E1313" s="2">
        <v>1</v>
      </c>
      <c r="F1313" s="1">
        <v>38873</v>
      </c>
      <c r="G1313">
        <v>1</v>
      </c>
      <c r="H1313" s="1">
        <v>38509</v>
      </c>
      <c r="I1313" s="2">
        <v>0.26950000000000002</v>
      </c>
      <c r="J1313" s="2">
        <v>0.30843951151193127</v>
      </c>
      <c r="K1313" s="3">
        <v>19663798</v>
      </c>
      <c r="L1313" s="1">
        <v>38869</v>
      </c>
      <c r="M1313" s="2">
        <v>0.9840000000000001</v>
      </c>
      <c r="N1313" s="2">
        <v>0.98048141473163197</v>
      </c>
      <c r="O1313" s="3">
        <v>123153504.00000001</v>
      </c>
      <c r="P1313">
        <f t="shared" si="20"/>
        <v>0.22743241367831848</v>
      </c>
    </row>
    <row r="1314" spans="1:16" x14ac:dyDescent="0.25">
      <c r="A1314">
        <v>20360</v>
      </c>
      <c r="B1314" t="s">
        <v>346</v>
      </c>
      <c r="C1314" t="s">
        <v>7</v>
      </c>
      <c r="D1314" t="b">
        <v>0</v>
      </c>
      <c r="E1314" s="2">
        <v>1</v>
      </c>
      <c r="F1314" s="1">
        <v>39020</v>
      </c>
      <c r="G1314">
        <v>1</v>
      </c>
      <c r="H1314" s="1">
        <v>38656</v>
      </c>
      <c r="I1314" s="2">
        <v>0.51300000000000001</v>
      </c>
      <c r="J1314" s="2">
        <v>0.61627893565475445</v>
      </c>
      <c r="K1314" s="3">
        <v>61495875</v>
      </c>
      <c r="L1314" s="1">
        <v>39016</v>
      </c>
      <c r="M1314" s="2">
        <v>0.85850000000000004</v>
      </c>
      <c r="N1314" s="2">
        <v>0.86023895526588168</v>
      </c>
      <c r="O1314" s="3">
        <v>111027229.5</v>
      </c>
      <c r="P1314">
        <f t="shared" si="20"/>
        <v>0.10997606567649969</v>
      </c>
    </row>
    <row r="1315" spans="1:16" x14ac:dyDescent="0.25">
      <c r="A1315">
        <v>20361</v>
      </c>
      <c r="B1315" t="s">
        <v>346</v>
      </c>
      <c r="C1315" t="s">
        <v>7</v>
      </c>
      <c r="D1315" t="b">
        <v>0</v>
      </c>
      <c r="E1315" s="2">
        <v>0.99240499999999998</v>
      </c>
      <c r="F1315" s="1">
        <v>40077</v>
      </c>
      <c r="G1315">
        <v>4</v>
      </c>
      <c r="H1315" s="1">
        <v>39713</v>
      </c>
      <c r="I1315" s="2">
        <v>0.25130000000000002</v>
      </c>
      <c r="J1315" s="2">
        <v>0.21108777235919324</v>
      </c>
      <c r="K1315" s="3">
        <v>35112391.910400003</v>
      </c>
      <c r="L1315" s="1">
        <v>40073</v>
      </c>
      <c r="M1315" s="2">
        <v>0.26900000000000007</v>
      </c>
      <c r="N1315" s="2">
        <v>0.26289591659419226</v>
      </c>
      <c r="O1315" s="3">
        <v>37585489.152000003</v>
      </c>
      <c r="P1315">
        <f t="shared" si="20"/>
        <v>5.6340849854531107E-3</v>
      </c>
    </row>
    <row r="1316" spans="1:16" x14ac:dyDescent="0.25">
      <c r="A1316">
        <v>20363</v>
      </c>
      <c r="B1316" t="s">
        <v>134</v>
      </c>
      <c r="C1316" t="s">
        <v>94</v>
      </c>
      <c r="D1316" t="b">
        <v>0</v>
      </c>
      <c r="E1316" s="2">
        <v>1</v>
      </c>
      <c r="F1316" s="1">
        <v>36543</v>
      </c>
      <c r="G1316">
        <v>1</v>
      </c>
      <c r="H1316" s="1">
        <v>36178</v>
      </c>
      <c r="I1316" s="2">
        <v>0.78740997408935398</v>
      </c>
      <c r="J1316" s="2">
        <v>0.88418968177586066</v>
      </c>
      <c r="K1316" s="3">
        <v>262969086.90064922</v>
      </c>
      <c r="L1316" s="1">
        <v>36539</v>
      </c>
      <c r="M1316" s="2">
        <v>2.1999979341724041</v>
      </c>
      <c r="N1316" s="2">
        <v>2.1746972609666817</v>
      </c>
      <c r="O1316" s="3">
        <v>525403506.63905346</v>
      </c>
      <c r="P1316">
        <f t="shared" si="20"/>
        <v>0.44964071279862877</v>
      </c>
    </row>
    <row r="1317" spans="1:16" x14ac:dyDescent="0.25">
      <c r="A1317">
        <v>20365</v>
      </c>
      <c r="B1317" t="s">
        <v>86</v>
      </c>
      <c r="C1317" t="s">
        <v>7</v>
      </c>
      <c r="D1317" t="b">
        <v>0</v>
      </c>
      <c r="E1317" s="2">
        <v>1</v>
      </c>
      <c r="F1317" s="1">
        <v>38055</v>
      </c>
      <c r="G1317">
        <v>1</v>
      </c>
      <c r="H1317" s="1">
        <v>37690</v>
      </c>
      <c r="I1317" s="2">
        <v>0.78257661506517928</v>
      </c>
      <c r="J1317" s="2">
        <v>1.055167843320171</v>
      </c>
      <c r="K1317" s="3">
        <v>628623525.88800001</v>
      </c>
      <c r="L1317" s="1">
        <v>38051</v>
      </c>
      <c r="M1317" s="2">
        <v>1.6400000000000001</v>
      </c>
      <c r="N1317" s="2">
        <v>1.6389810263012485</v>
      </c>
      <c r="O1317" s="3">
        <v>1263410027.52</v>
      </c>
      <c r="P1317">
        <f t="shared" si="20"/>
        <v>0.27292634006992339</v>
      </c>
    </row>
    <row r="1318" spans="1:16" x14ac:dyDescent="0.25">
      <c r="A1318">
        <v>20366</v>
      </c>
      <c r="B1318" t="s">
        <v>86</v>
      </c>
      <c r="C1318" t="s">
        <v>7</v>
      </c>
      <c r="D1318" t="b">
        <v>0</v>
      </c>
      <c r="E1318" s="2">
        <v>1</v>
      </c>
      <c r="F1318" s="1">
        <v>38138</v>
      </c>
      <c r="G1318">
        <v>1</v>
      </c>
      <c r="H1318" s="1">
        <v>37774</v>
      </c>
      <c r="I1318" s="2">
        <v>0.9592536368843998</v>
      </c>
      <c r="J1318" s="2">
        <v>1.0413975075034954</v>
      </c>
      <c r="K1318" s="3">
        <v>761127504.38400006</v>
      </c>
      <c r="L1318" s="1">
        <v>38134</v>
      </c>
      <c r="M1318" s="2">
        <v>1.6800000000000004</v>
      </c>
      <c r="N1318" s="2">
        <v>1.6785898601453522</v>
      </c>
      <c r="O1318" s="3">
        <v>1294646599.6800001</v>
      </c>
      <c r="P1318">
        <f t="shared" si="20"/>
        <v>0.2294206928107079</v>
      </c>
    </row>
    <row r="1319" spans="1:16" x14ac:dyDescent="0.25">
      <c r="A1319">
        <v>20367</v>
      </c>
      <c r="B1319" t="s">
        <v>86</v>
      </c>
      <c r="C1319" t="s">
        <v>7</v>
      </c>
      <c r="D1319" t="b">
        <v>0</v>
      </c>
      <c r="E1319" s="2">
        <v>1</v>
      </c>
      <c r="F1319" s="1">
        <v>38271</v>
      </c>
      <c r="G1319">
        <v>1</v>
      </c>
      <c r="H1319" s="1">
        <v>37907</v>
      </c>
      <c r="I1319" s="2">
        <v>1.2592631245334682</v>
      </c>
      <c r="J1319" s="2">
        <v>1.4002300581003888</v>
      </c>
      <c r="K1319" s="3">
        <v>999172442.49600017</v>
      </c>
      <c r="L1319" s="1">
        <v>38267</v>
      </c>
      <c r="M1319" s="2">
        <v>1.7600000000000002</v>
      </c>
      <c r="N1319" s="2">
        <v>1.7550846668699742</v>
      </c>
      <c r="O1319" s="3">
        <v>1357123665.9200001</v>
      </c>
      <c r="P1319">
        <f t="shared" si="20"/>
        <v>0.15938949783777878</v>
      </c>
    </row>
    <row r="1320" spans="1:16" x14ac:dyDescent="0.25">
      <c r="A1320">
        <v>20368</v>
      </c>
      <c r="B1320" t="s">
        <v>86</v>
      </c>
      <c r="C1320" t="s">
        <v>7</v>
      </c>
      <c r="D1320" t="b">
        <v>0</v>
      </c>
      <c r="E1320" s="2">
        <v>1</v>
      </c>
      <c r="F1320" s="1">
        <v>38320</v>
      </c>
      <c r="G1320">
        <v>1</v>
      </c>
      <c r="H1320" s="1">
        <v>37956</v>
      </c>
      <c r="I1320" s="2">
        <v>1.5136401011161733</v>
      </c>
      <c r="J1320" s="2">
        <v>1.6349215732296483</v>
      </c>
      <c r="K1320" s="3">
        <v>1201009898.1120002</v>
      </c>
      <c r="L1320" s="1">
        <v>38316</v>
      </c>
      <c r="M1320" s="2">
        <v>1.86</v>
      </c>
      <c r="N1320" s="2">
        <v>1.849989581277264</v>
      </c>
      <c r="O1320" s="3">
        <v>1434736980.48</v>
      </c>
      <c r="P1320">
        <f t="shared" si="20"/>
        <v>0.11024977999234016</v>
      </c>
    </row>
    <row r="1321" spans="1:16" x14ac:dyDescent="0.25">
      <c r="A1321">
        <v>20369</v>
      </c>
      <c r="B1321" t="s">
        <v>86</v>
      </c>
      <c r="C1321" t="s">
        <v>7</v>
      </c>
      <c r="D1321" t="b">
        <v>0</v>
      </c>
      <c r="E1321" s="2">
        <v>1</v>
      </c>
      <c r="F1321" s="1">
        <v>38405</v>
      </c>
      <c r="G1321">
        <v>1</v>
      </c>
      <c r="H1321" s="1">
        <v>38040</v>
      </c>
      <c r="I1321" s="2">
        <v>1.5631562301456312</v>
      </c>
      <c r="J1321" s="2">
        <v>1.7632582255687106</v>
      </c>
      <c r="K1321" s="3">
        <v>1240298868.48</v>
      </c>
      <c r="L1321" s="1">
        <v>38401</v>
      </c>
      <c r="M1321" s="2">
        <v>2.38</v>
      </c>
      <c r="N1321" s="2">
        <v>2.3427870906788613</v>
      </c>
      <c r="O1321" s="3">
        <v>1848205640.9599998</v>
      </c>
      <c r="P1321">
        <f t="shared" si="20"/>
        <v>0.2600094474122826</v>
      </c>
    </row>
    <row r="1322" spans="1:16" x14ac:dyDescent="0.25">
      <c r="A1322">
        <v>20370</v>
      </c>
      <c r="B1322" t="s">
        <v>86</v>
      </c>
      <c r="C1322" t="s">
        <v>7</v>
      </c>
      <c r="D1322" t="b">
        <v>0</v>
      </c>
      <c r="E1322" s="2">
        <v>1</v>
      </c>
      <c r="F1322" s="1">
        <v>38420</v>
      </c>
      <c r="G1322">
        <v>1</v>
      </c>
      <c r="H1322" s="1">
        <v>38055</v>
      </c>
      <c r="I1322" s="2">
        <v>1.5777197975072361</v>
      </c>
      <c r="J1322" s="2">
        <v>1.7793555129947765</v>
      </c>
      <c r="K1322" s="3">
        <v>1252262336</v>
      </c>
      <c r="L1322" s="1">
        <v>38418</v>
      </c>
      <c r="M1322" s="2">
        <v>2.35</v>
      </c>
      <c r="N1322" s="2">
        <v>2.3300868709579756</v>
      </c>
      <c r="O1322" s="3">
        <v>1825498800</v>
      </c>
      <c r="P1322">
        <f t="shared" si="20"/>
        <v>0.24582442335746651</v>
      </c>
    </row>
    <row r="1323" spans="1:16" x14ac:dyDescent="0.25">
      <c r="A1323">
        <v>20371</v>
      </c>
      <c r="B1323" t="s">
        <v>86</v>
      </c>
      <c r="C1323" t="s">
        <v>7</v>
      </c>
      <c r="D1323" t="b">
        <v>0</v>
      </c>
      <c r="E1323" s="2">
        <v>1</v>
      </c>
      <c r="F1323" s="1">
        <v>38449</v>
      </c>
      <c r="G1323">
        <v>1</v>
      </c>
      <c r="H1323" s="1">
        <v>38084</v>
      </c>
      <c r="I1323" s="2">
        <v>1.5146110056069468</v>
      </c>
      <c r="J1323" s="2">
        <v>1.7844209989563136</v>
      </c>
      <c r="K1323" s="3">
        <v>1202171842.5599999</v>
      </c>
      <c r="L1323" s="1">
        <v>38447</v>
      </c>
      <c r="M1323" s="2">
        <v>2.2549999999999999</v>
      </c>
      <c r="N1323" s="2">
        <v>2.2878171216462446</v>
      </c>
      <c r="O1323" s="3">
        <v>1751979423.04</v>
      </c>
      <c r="P1323">
        <f t="shared" si="20"/>
        <v>0.23567313653698396</v>
      </c>
    </row>
    <row r="1324" spans="1:16" x14ac:dyDescent="0.25">
      <c r="A1324">
        <v>20372</v>
      </c>
      <c r="B1324" t="s">
        <v>86</v>
      </c>
      <c r="C1324" t="s">
        <v>7</v>
      </c>
      <c r="D1324" t="b">
        <v>0</v>
      </c>
      <c r="E1324" s="2">
        <v>1</v>
      </c>
      <c r="F1324" s="1">
        <v>38519</v>
      </c>
      <c r="G1324">
        <v>1</v>
      </c>
      <c r="H1324" s="1">
        <v>38154</v>
      </c>
      <c r="I1324" s="2">
        <v>1.6367579903107397</v>
      </c>
      <c r="J1324" s="2">
        <v>1.9023339946514553</v>
      </c>
      <c r="K1324" s="3">
        <v>1290793484.8</v>
      </c>
      <c r="L1324" s="1">
        <v>38517</v>
      </c>
      <c r="M1324" s="2">
        <v>2.2575000000000003</v>
      </c>
      <c r="N1324" s="2">
        <v>2.2622620254024901</v>
      </c>
      <c r="O1324" s="3">
        <v>1754147428.3200002</v>
      </c>
      <c r="P1324">
        <f t="shared" si="20"/>
        <v>0.19758831845368605</v>
      </c>
    </row>
    <row r="1325" spans="1:16" x14ac:dyDescent="0.25">
      <c r="A1325">
        <v>20373</v>
      </c>
      <c r="B1325" t="s">
        <v>86</v>
      </c>
      <c r="C1325" t="s">
        <v>7</v>
      </c>
      <c r="D1325" t="b">
        <v>0</v>
      </c>
      <c r="E1325" s="2">
        <v>1</v>
      </c>
      <c r="F1325" s="1">
        <v>38610</v>
      </c>
      <c r="G1325">
        <v>1</v>
      </c>
      <c r="H1325" s="1">
        <v>38245</v>
      </c>
      <c r="I1325" s="2">
        <v>1.6172146113219548</v>
      </c>
      <c r="J1325" s="2">
        <v>2.0005210693294742</v>
      </c>
      <c r="K1325" s="3">
        <v>1276158901.76</v>
      </c>
      <c r="L1325" s="1">
        <v>38608</v>
      </c>
      <c r="M1325" s="2">
        <v>2.5750000000000002</v>
      </c>
      <c r="N1325" s="2">
        <v>2.5909959714411657</v>
      </c>
      <c r="O1325" s="3">
        <v>2003687345.6000001</v>
      </c>
      <c r="P1325">
        <f t="shared" si="20"/>
        <v>0.30487255805860636</v>
      </c>
    </row>
    <row r="1326" spans="1:16" x14ac:dyDescent="0.25">
      <c r="A1326">
        <v>20375</v>
      </c>
      <c r="B1326" t="s">
        <v>86</v>
      </c>
      <c r="C1326" t="s">
        <v>7</v>
      </c>
      <c r="D1326" t="b">
        <v>0</v>
      </c>
      <c r="E1326" s="2">
        <v>1</v>
      </c>
      <c r="F1326" s="1">
        <v>38685</v>
      </c>
      <c r="G1326">
        <v>1</v>
      </c>
      <c r="H1326" s="1">
        <v>38320</v>
      </c>
      <c r="I1326" s="2">
        <v>1.8370776249457856</v>
      </c>
      <c r="J1326" s="2">
        <v>2.1234639162294489</v>
      </c>
      <c r="K1326" s="3">
        <v>1450164259.8400002</v>
      </c>
      <c r="L1326" s="1">
        <v>38681</v>
      </c>
      <c r="M1326" s="2">
        <v>2.2449999999999997</v>
      </c>
      <c r="N1326" s="2">
        <v>2.2365990903610324</v>
      </c>
      <c r="O1326" s="3">
        <v>1748237607.0400002</v>
      </c>
      <c r="P1326">
        <f t="shared" si="20"/>
        <v>0.12984572477532844</v>
      </c>
    </row>
    <row r="1327" spans="1:16" x14ac:dyDescent="0.25">
      <c r="A1327">
        <v>20375</v>
      </c>
      <c r="B1327" t="s">
        <v>86</v>
      </c>
      <c r="C1327" t="s">
        <v>7</v>
      </c>
      <c r="D1327" t="b">
        <v>0</v>
      </c>
      <c r="E1327" s="2">
        <v>1</v>
      </c>
      <c r="F1327" s="1">
        <v>38685</v>
      </c>
      <c r="G1327">
        <v>1</v>
      </c>
      <c r="H1327" s="1">
        <v>38320</v>
      </c>
      <c r="I1327" s="2">
        <v>1.8370776249457856</v>
      </c>
      <c r="J1327" s="2">
        <v>2.1234639162294489</v>
      </c>
      <c r="K1327" s="3">
        <v>1450164259.8400002</v>
      </c>
      <c r="L1327" s="1">
        <v>38681</v>
      </c>
      <c r="M1327" s="2">
        <v>2.2449999999999997</v>
      </c>
      <c r="N1327" s="2">
        <v>2.2365990903610324</v>
      </c>
      <c r="O1327" s="3">
        <v>1748237607.0400002</v>
      </c>
      <c r="P1327">
        <f t="shared" si="20"/>
        <v>0.12984572477532844</v>
      </c>
    </row>
    <row r="1328" spans="1:16" x14ac:dyDescent="0.25">
      <c r="A1328">
        <v>20376</v>
      </c>
      <c r="B1328" t="s">
        <v>86</v>
      </c>
      <c r="C1328" t="s">
        <v>7</v>
      </c>
      <c r="D1328" t="b">
        <v>0</v>
      </c>
      <c r="E1328" s="2">
        <v>1</v>
      </c>
      <c r="F1328" s="1">
        <v>38789</v>
      </c>
      <c r="G1328">
        <v>1</v>
      </c>
      <c r="H1328" s="1">
        <v>38425</v>
      </c>
      <c r="I1328" s="2">
        <v>2.2890182640614376</v>
      </c>
      <c r="J1328" s="2">
        <v>2.7564989327773404</v>
      </c>
      <c r="K1328" s="3">
        <v>1819960886.2400002</v>
      </c>
      <c r="L1328" s="1">
        <v>38785</v>
      </c>
      <c r="M1328" s="2">
        <v>2.4500000000000002</v>
      </c>
      <c r="N1328" s="2">
        <v>2.4849882890921262</v>
      </c>
      <c r="O1328" s="3">
        <v>1909142860.8000002</v>
      </c>
      <c r="P1328">
        <f t="shared" si="20"/>
        <v>5.1242078044272901E-2</v>
      </c>
    </row>
    <row r="1329" spans="1:16" x14ac:dyDescent="0.25">
      <c r="A1329">
        <v>20377</v>
      </c>
      <c r="B1329" t="s">
        <v>86</v>
      </c>
      <c r="C1329" t="s">
        <v>7</v>
      </c>
      <c r="D1329" t="b">
        <v>0</v>
      </c>
      <c r="E1329" s="2">
        <v>1</v>
      </c>
      <c r="F1329" s="1">
        <v>38883</v>
      </c>
      <c r="G1329">
        <v>1</v>
      </c>
      <c r="H1329" s="1">
        <v>38518</v>
      </c>
      <c r="I1329" s="2">
        <v>2.2085058587322397</v>
      </c>
      <c r="J1329" s="2">
        <v>2.4047844681675588</v>
      </c>
      <c r="K1329" s="3">
        <v>1750262273.4400001</v>
      </c>
      <c r="L1329" s="1">
        <v>38881</v>
      </c>
      <c r="M1329" s="2">
        <v>2.1449999999999996</v>
      </c>
      <c r="N1329" s="2">
        <v>2.1814320205588285</v>
      </c>
      <c r="O1329" s="3">
        <v>1673192252.1600001</v>
      </c>
      <c r="P1329">
        <f t="shared" si="20"/>
        <v>2.0214542665063246E-2</v>
      </c>
    </row>
    <row r="1330" spans="1:16" x14ac:dyDescent="0.25">
      <c r="A1330">
        <v>20378</v>
      </c>
      <c r="B1330" t="s">
        <v>86</v>
      </c>
      <c r="C1330" t="s">
        <v>7</v>
      </c>
      <c r="D1330" t="b">
        <v>0</v>
      </c>
      <c r="E1330" s="2">
        <v>1</v>
      </c>
      <c r="F1330" s="1">
        <v>39066</v>
      </c>
      <c r="G1330">
        <v>1</v>
      </c>
      <c r="H1330" s="1">
        <v>38701</v>
      </c>
      <c r="I1330" s="2">
        <v>2.2109570306065267</v>
      </c>
      <c r="J1330" s="2">
        <v>2.6149106468348133</v>
      </c>
      <c r="K1330" s="3">
        <v>1756523193.9199998</v>
      </c>
      <c r="L1330" s="1">
        <v>39064</v>
      </c>
      <c r="M1330" s="2">
        <v>2.5275000000000003</v>
      </c>
      <c r="N1330" s="2">
        <v>2.546959908730813</v>
      </c>
      <c r="O1330" s="3">
        <v>1971652200.0000002</v>
      </c>
      <c r="P1330">
        <f t="shared" si="20"/>
        <v>0.10075875655991572</v>
      </c>
    </row>
    <row r="1331" spans="1:16" x14ac:dyDescent="0.25">
      <c r="A1331">
        <v>20379</v>
      </c>
      <c r="B1331" t="s">
        <v>86</v>
      </c>
      <c r="C1331" t="s">
        <v>7</v>
      </c>
      <c r="D1331" t="b">
        <v>0</v>
      </c>
      <c r="E1331" s="2">
        <v>1</v>
      </c>
      <c r="F1331" s="1">
        <v>39147</v>
      </c>
      <c r="G1331">
        <v>1</v>
      </c>
      <c r="H1331" s="1">
        <v>38782</v>
      </c>
      <c r="I1331" s="2">
        <v>2.519804686766641</v>
      </c>
      <c r="J1331" s="2">
        <v>2.6970313258260465</v>
      </c>
      <c r="K1331" s="3">
        <v>2002651898.8800001</v>
      </c>
      <c r="L1331" s="1">
        <v>39143</v>
      </c>
      <c r="M1331" s="2">
        <v>2.9125000000000001</v>
      </c>
      <c r="N1331" s="2">
        <v>2.8981728227556554</v>
      </c>
      <c r="O1331" s="3">
        <v>2273145017.5999999</v>
      </c>
      <c r="P1331">
        <f t="shared" si="20"/>
        <v>0.12499880046021855</v>
      </c>
    </row>
    <row r="1332" spans="1:16" x14ac:dyDescent="0.25">
      <c r="A1332">
        <v>20380</v>
      </c>
      <c r="B1332" t="s">
        <v>86</v>
      </c>
      <c r="C1332" t="s">
        <v>7</v>
      </c>
      <c r="D1332" t="b">
        <v>0</v>
      </c>
      <c r="E1332" s="2">
        <v>1</v>
      </c>
      <c r="F1332" s="1">
        <v>39188</v>
      </c>
      <c r="G1332">
        <v>1</v>
      </c>
      <c r="H1332" s="1">
        <v>38825</v>
      </c>
      <c r="I1332" s="2">
        <v>2.4217578117951759</v>
      </c>
      <c r="J1332" s="2">
        <v>2.8045545000991083</v>
      </c>
      <c r="K1332" s="3">
        <v>1926706229.7600002</v>
      </c>
      <c r="L1332" s="1">
        <v>39184</v>
      </c>
      <c r="M1332" s="2">
        <v>3.0175000000000001</v>
      </c>
      <c r="N1332" s="2">
        <v>3.0657233035662919</v>
      </c>
      <c r="O1332" s="3">
        <v>2362074860</v>
      </c>
      <c r="P1332">
        <f t="shared" si="20"/>
        <v>0.18963062812235998</v>
      </c>
    </row>
    <row r="1333" spans="1:16" x14ac:dyDescent="0.25">
      <c r="A1333">
        <v>20381</v>
      </c>
      <c r="B1333" t="s">
        <v>86</v>
      </c>
      <c r="C1333" t="s">
        <v>7</v>
      </c>
      <c r="D1333" t="b">
        <v>0</v>
      </c>
      <c r="E1333" s="2">
        <v>1</v>
      </c>
      <c r="F1333" s="1">
        <v>39248</v>
      </c>
      <c r="G1333">
        <v>1</v>
      </c>
      <c r="H1333" s="1">
        <v>38883</v>
      </c>
      <c r="I1333" s="2">
        <v>2.1667451293459896</v>
      </c>
      <c r="J1333" s="2">
        <v>2.6289610735152413</v>
      </c>
      <c r="K1333" s="3">
        <v>1718044725.1200001</v>
      </c>
      <c r="L1333" s="1">
        <v>39246</v>
      </c>
      <c r="M1333" s="2">
        <v>2.8825000000000003</v>
      </c>
      <c r="N1333" s="2">
        <v>2.9628398808112739</v>
      </c>
      <c r="O1333" s="3">
        <v>2256397940</v>
      </c>
      <c r="P1333">
        <f t="shared" si="20"/>
        <v>0.22783185141337195</v>
      </c>
    </row>
    <row r="1334" spans="1:16" x14ac:dyDescent="0.25">
      <c r="A1334">
        <v>20382</v>
      </c>
      <c r="B1334" t="s">
        <v>86</v>
      </c>
      <c r="C1334" t="s">
        <v>7</v>
      </c>
      <c r="D1334" t="b">
        <v>0</v>
      </c>
      <c r="E1334" s="2">
        <v>1</v>
      </c>
      <c r="F1334" s="1">
        <v>39358</v>
      </c>
      <c r="G1334">
        <v>1</v>
      </c>
      <c r="H1334" s="1">
        <v>38993</v>
      </c>
      <c r="I1334" s="2">
        <v>2.3020129864561256</v>
      </c>
      <c r="J1334" s="2">
        <v>2.4233406547684861</v>
      </c>
      <c r="K1334" s="3">
        <v>1825387200.0000002</v>
      </c>
      <c r="L1334" s="1">
        <v>39356</v>
      </c>
      <c r="M1334" s="2">
        <v>2.7524999999999999</v>
      </c>
      <c r="N1334" s="2">
        <v>2.7528970379528599</v>
      </c>
      <c r="O1334" s="3">
        <v>2175688918.5599999</v>
      </c>
      <c r="P1334">
        <f t="shared" si="20"/>
        <v>0.14339447000842642</v>
      </c>
    </row>
    <row r="1335" spans="1:16" x14ac:dyDescent="0.25">
      <c r="A1335">
        <v>20383</v>
      </c>
      <c r="B1335" t="s">
        <v>86</v>
      </c>
      <c r="C1335" t="s">
        <v>7</v>
      </c>
      <c r="D1335" t="b">
        <v>0</v>
      </c>
      <c r="E1335" s="2">
        <v>1</v>
      </c>
      <c r="F1335" s="1">
        <v>39433</v>
      </c>
      <c r="G1335">
        <v>1</v>
      </c>
      <c r="H1335" s="1">
        <v>39069</v>
      </c>
      <c r="I1335" s="2">
        <v>2.4643344149882882</v>
      </c>
      <c r="J1335" s="2">
        <v>2.2793401392322523</v>
      </c>
      <c r="K1335" s="3">
        <v>1954100400.0000002</v>
      </c>
      <c r="L1335" s="1">
        <v>39429</v>
      </c>
      <c r="M1335" s="2">
        <v>2.4824999999999999</v>
      </c>
      <c r="N1335" s="2">
        <v>2.4459276415037956</v>
      </c>
      <c r="O1335" s="3">
        <v>1963277617.9199998</v>
      </c>
      <c r="P1335">
        <f t="shared" si="20"/>
        <v>5.7822852975399335E-3</v>
      </c>
    </row>
    <row r="1336" spans="1:16" x14ac:dyDescent="0.25">
      <c r="A1336">
        <v>20384</v>
      </c>
      <c r="B1336" t="s">
        <v>86</v>
      </c>
      <c r="C1336" t="s">
        <v>7</v>
      </c>
      <c r="D1336" t="b">
        <v>0</v>
      </c>
      <c r="E1336" s="2">
        <v>1</v>
      </c>
      <c r="F1336" s="1">
        <v>39513</v>
      </c>
      <c r="G1336">
        <v>1</v>
      </c>
      <c r="H1336" s="1">
        <v>39147</v>
      </c>
      <c r="I1336" s="2">
        <v>2.8111120123069995</v>
      </c>
      <c r="J1336" s="2">
        <v>2.2851046774703385</v>
      </c>
      <c r="K1336" s="3">
        <v>2236828140</v>
      </c>
      <c r="L1336" s="1">
        <v>39511</v>
      </c>
      <c r="M1336" s="2">
        <v>1.9450000000000001</v>
      </c>
      <c r="N1336" s="2">
        <v>1.9552213180608435</v>
      </c>
      <c r="O1336" s="3">
        <v>1538360810.5599999</v>
      </c>
      <c r="P1336">
        <f t="shared" si="20"/>
        <v>0.27569201605985488</v>
      </c>
    </row>
    <row r="1337" spans="1:16" x14ac:dyDescent="0.25">
      <c r="A1337">
        <v>20385</v>
      </c>
      <c r="B1337" t="s">
        <v>86</v>
      </c>
      <c r="C1337" t="s">
        <v>7</v>
      </c>
      <c r="D1337" t="b">
        <v>0</v>
      </c>
      <c r="E1337" s="2">
        <v>1</v>
      </c>
      <c r="F1337" s="1">
        <v>39640</v>
      </c>
      <c r="G1337">
        <v>1</v>
      </c>
      <c r="H1337" s="1">
        <v>39274</v>
      </c>
      <c r="I1337" s="2">
        <v>2.7753345162416903</v>
      </c>
      <c r="J1337" s="2">
        <v>1.8378182745732521</v>
      </c>
      <c r="K1337" s="3">
        <v>2260661328.6400003</v>
      </c>
      <c r="L1337" s="1">
        <v>39638</v>
      </c>
      <c r="M1337" s="2">
        <v>1.7100000000000002</v>
      </c>
      <c r="N1337" s="2">
        <v>1.6449137128032878</v>
      </c>
      <c r="O1337" s="3">
        <v>1352575745.2800002</v>
      </c>
      <c r="P1337">
        <f t="shared" si="20"/>
        <v>0.33910650861255609</v>
      </c>
    </row>
    <row r="1338" spans="1:16" x14ac:dyDescent="0.25">
      <c r="A1338">
        <v>20386</v>
      </c>
      <c r="B1338" t="s">
        <v>86</v>
      </c>
      <c r="C1338" t="s">
        <v>7</v>
      </c>
      <c r="D1338" t="b">
        <v>0</v>
      </c>
      <c r="E1338" s="2">
        <v>1</v>
      </c>
      <c r="F1338" s="1">
        <v>40147</v>
      </c>
      <c r="G1338">
        <v>1</v>
      </c>
      <c r="H1338" s="1">
        <v>39783</v>
      </c>
      <c r="I1338" s="2">
        <v>0.73899999999999999</v>
      </c>
      <c r="J1338" s="2">
        <v>0.86492291121694609</v>
      </c>
      <c r="K1338" s="3">
        <v>584678307.26399994</v>
      </c>
      <c r="L1338" s="1">
        <v>40143</v>
      </c>
      <c r="M1338" s="2">
        <v>1.595</v>
      </c>
      <c r="N1338" s="2">
        <v>1.5954154394239692</v>
      </c>
      <c r="O1338" s="3">
        <v>1261924086.72</v>
      </c>
      <c r="P1338">
        <f t="shared" si="20"/>
        <v>0.27247326257332483</v>
      </c>
    </row>
    <row r="1339" spans="1:16" x14ac:dyDescent="0.25">
      <c r="A1339">
        <v>20387</v>
      </c>
      <c r="B1339" t="s">
        <v>347</v>
      </c>
      <c r="C1339" t="s">
        <v>7</v>
      </c>
      <c r="D1339" t="b">
        <v>0</v>
      </c>
      <c r="E1339" s="2">
        <v>1</v>
      </c>
      <c r="F1339" s="1">
        <v>38183</v>
      </c>
      <c r="G1339">
        <v>1</v>
      </c>
      <c r="H1339" s="1">
        <v>37817</v>
      </c>
      <c r="I1339" s="2">
        <v>1.3892456677704439</v>
      </c>
      <c r="J1339" s="2">
        <v>1.5128697081235329</v>
      </c>
      <c r="K1339" s="3">
        <v>129590175</v>
      </c>
      <c r="L1339" s="1">
        <v>38181</v>
      </c>
      <c r="M1339" s="2">
        <v>1.78</v>
      </c>
      <c r="N1339" s="2">
        <v>1.758304094493746</v>
      </c>
      <c r="O1339" s="3">
        <v>164286880</v>
      </c>
      <c r="P1339">
        <f t="shared" si="20"/>
        <v>0.12438096701781315</v>
      </c>
    </row>
    <row r="1340" spans="1:16" x14ac:dyDescent="0.25">
      <c r="A1340">
        <v>20388</v>
      </c>
      <c r="B1340" t="s">
        <v>347</v>
      </c>
      <c r="C1340" t="s">
        <v>7</v>
      </c>
      <c r="D1340" t="b">
        <v>0</v>
      </c>
      <c r="E1340" s="2">
        <v>1</v>
      </c>
      <c r="F1340" s="1">
        <v>38572</v>
      </c>
      <c r="G1340">
        <v>1</v>
      </c>
      <c r="H1340" s="1">
        <v>38208</v>
      </c>
      <c r="I1340" s="2">
        <v>1.5310465118268695</v>
      </c>
      <c r="J1340" s="2">
        <v>1.9441700499498107</v>
      </c>
      <c r="K1340" s="3">
        <v>142174340</v>
      </c>
      <c r="L1340" s="1">
        <v>38568</v>
      </c>
      <c r="M1340" s="2">
        <v>1.8599999999999999</v>
      </c>
      <c r="N1340" s="2">
        <v>1.8625806043343793</v>
      </c>
      <c r="O1340" s="3">
        <v>171767280</v>
      </c>
      <c r="P1340">
        <f t="shared" si="20"/>
        <v>0.10470914738015008</v>
      </c>
    </row>
    <row r="1341" spans="1:16" x14ac:dyDescent="0.25">
      <c r="A1341">
        <v>20389</v>
      </c>
      <c r="B1341" t="s">
        <v>347</v>
      </c>
      <c r="C1341" t="s">
        <v>7</v>
      </c>
      <c r="D1341" t="b">
        <v>0</v>
      </c>
      <c r="E1341" s="2">
        <v>1</v>
      </c>
      <c r="F1341" s="1">
        <v>38642</v>
      </c>
      <c r="G1341">
        <v>1</v>
      </c>
      <c r="H1341" s="1">
        <v>38278</v>
      </c>
      <c r="I1341" s="2">
        <v>1.6801744188229932</v>
      </c>
      <c r="J1341" s="2">
        <v>1.9735631677815302</v>
      </c>
      <c r="K1341" s="3">
        <v>156022490.00000003</v>
      </c>
      <c r="L1341" s="1">
        <v>38638</v>
      </c>
      <c r="M1341" s="2">
        <v>1.7429999999999999</v>
      </c>
      <c r="N1341" s="2">
        <v>1.7511062387591252</v>
      </c>
      <c r="O1341" s="3">
        <v>161136864</v>
      </c>
      <c r="P1341">
        <f t="shared" si="20"/>
        <v>1.9998003593883488E-2</v>
      </c>
    </row>
    <row r="1342" spans="1:16" x14ac:dyDescent="0.25">
      <c r="A1342">
        <v>20390</v>
      </c>
      <c r="B1342" t="s">
        <v>347</v>
      </c>
      <c r="C1342" t="s">
        <v>7</v>
      </c>
      <c r="D1342" t="b">
        <v>0</v>
      </c>
      <c r="E1342" s="2">
        <v>1</v>
      </c>
      <c r="F1342" s="1">
        <v>38741</v>
      </c>
      <c r="G1342">
        <v>1</v>
      </c>
      <c r="H1342" s="1">
        <v>38376</v>
      </c>
      <c r="I1342" s="2">
        <v>1.8392441862855251</v>
      </c>
      <c r="J1342" s="2">
        <v>2.1123770885213142</v>
      </c>
      <c r="K1342" s="3">
        <v>170793850</v>
      </c>
      <c r="L1342" s="1">
        <v>38737</v>
      </c>
      <c r="M1342" s="2">
        <v>1.6500000000000001</v>
      </c>
      <c r="N1342" s="2">
        <v>1.6486529298554939</v>
      </c>
      <c r="O1342" s="3">
        <v>152613450</v>
      </c>
      <c r="P1342">
        <f t="shared" si="20"/>
        <v>6.0238295397489539E-2</v>
      </c>
    </row>
    <row r="1343" spans="1:16" x14ac:dyDescent="0.25">
      <c r="A1343">
        <v>20391</v>
      </c>
      <c r="B1343" t="s">
        <v>347</v>
      </c>
      <c r="C1343" t="s">
        <v>7</v>
      </c>
      <c r="D1343" t="b">
        <v>0</v>
      </c>
      <c r="E1343" s="2">
        <v>1</v>
      </c>
      <c r="F1343" s="1">
        <v>39140</v>
      </c>
      <c r="G1343">
        <v>1</v>
      </c>
      <c r="H1343" s="1">
        <v>38775</v>
      </c>
      <c r="I1343" s="2">
        <v>1.6125019407247232</v>
      </c>
      <c r="J1343" s="2">
        <v>1.7510906522584746</v>
      </c>
      <c r="K1343" s="3">
        <v>150319014</v>
      </c>
      <c r="L1343" s="1">
        <v>39136</v>
      </c>
      <c r="M1343" s="2">
        <v>2.19</v>
      </c>
      <c r="N1343" s="2">
        <v>2.1444576405663454</v>
      </c>
      <c r="O1343" s="3">
        <v>202833420</v>
      </c>
      <c r="P1343">
        <f t="shared" si="20"/>
        <v>0.18382334151927335</v>
      </c>
    </row>
    <row r="1344" spans="1:16" x14ac:dyDescent="0.25">
      <c r="A1344">
        <v>20392</v>
      </c>
      <c r="B1344" t="s">
        <v>347</v>
      </c>
      <c r="C1344" t="s">
        <v>7</v>
      </c>
      <c r="D1344" t="b">
        <v>0</v>
      </c>
      <c r="E1344" s="2">
        <v>1</v>
      </c>
      <c r="F1344" s="1">
        <v>39157</v>
      </c>
      <c r="G1344">
        <v>1</v>
      </c>
      <c r="H1344" s="1">
        <v>38792</v>
      </c>
      <c r="I1344" s="2">
        <v>1.5538835707291849</v>
      </c>
      <c r="J1344" s="2">
        <v>1.6076746445372463</v>
      </c>
      <c r="K1344" s="3">
        <v>144854552</v>
      </c>
      <c r="L1344" s="1">
        <v>39155</v>
      </c>
      <c r="M1344" s="2">
        <v>2.7400000000000007</v>
      </c>
      <c r="N1344" s="2">
        <v>2.7802947432290837</v>
      </c>
      <c r="O1344" s="3">
        <v>254485720.00000003</v>
      </c>
      <c r="P1344">
        <f t="shared" si="20"/>
        <v>0.37755258560191757</v>
      </c>
    </row>
    <row r="1345" spans="1:16" x14ac:dyDescent="0.25">
      <c r="A1345">
        <v>20393</v>
      </c>
      <c r="B1345" t="s">
        <v>347</v>
      </c>
      <c r="C1345" t="s">
        <v>7</v>
      </c>
      <c r="D1345" t="b">
        <v>0</v>
      </c>
      <c r="E1345" s="2">
        <v>1</v>
      </c>
      <c r="F1345" s="1">
        <v>39191</v>
      </c>
      <c r="G1345">
        <v>1</v>
      </c>
      <c r="H1345" s="1">
        <v>38826</v>
      </c>
      <c r="I1345" s="2">
        <v>1.5449417854756282</v>
      </c>
      <c r="J1345" s="2">
        <v>1.7449897980543365</v>
      </c>
      <c r="K1345" s="3">
        <v>144020990</v>
      </c>
      <c r="L1345" s="1">
        <v>39189</v>
      </c>
      <c r="M1345" s="2">
        <v>2.5724999999999993</v>
      </c>
      <c r="N1345" s="2">
        <v>2.5427682489193559</v>
      </c>
      <c r="O1345" s="3">
        <v>239746710.00000003</v>
      </c>
      <c r="P1345">
        <f t="shared" si="20"/>
        <v>0.32708193831247173</v>
      </c>
    </row>
    <row r="1346" spans="1:16" x14ac:dyDescent="0.25">
      <c r="A1346">
        <v>20394</v>
      </c>
      <c r="B1346" t="s">
        <v>347</v>
      </c>
      <c r="C1346" t="s">
        <v>7</v>
      </c>
      <c r="D1346" t="b">
        <v>0</v>
      </c>
      <c r="E1346" s="2">
        <v>1</v>
      </c>
      <c r="F1346" s="1">
        <v>40147</v>
      </c>
      <c r="G1346">
        <v>1</v>
      </c>
      <c r="H1346" s="1">
        <v>39783</v>
      </c>
      <c r="I1346" s="2">
        <v>0.67949999999999999</v>
      </c>
      <c r="J1346" s="2">
        <v>0.79528432770218527</v>
      </c>
      <c r="K1346" s="3">
        <v>69704469</v>
      </c>
      <c r="L1346" s="1">
        <v>40143</v>
      </c>
      <c r="M1346" s="2">
        <v>0.68800000000000006</v>
      </c>
      <c r="N1346" s="2">
        <v>0.68817919894902257</v>
      </c>
      <c r="O1346" s="3">
        <v>70576416</v>
      </c>
      <c r="P1346">
        <f t="shared" si="20"/>
        <v>2.7056340325622408E-3</v>
      </c>
    </row>
    <row r="1347" spans="1:16" x14ac:dyDescent="0.25">
      <c r="A1347">
        <v>20395</v>
      </c>
      <c r="B1347" t="s">
        <v>347</v>
      </c>
      <c r="C1347" t="s">
        <v>7</v>
      </c>
      <c r="D1347" t="b">
        <v>0</v>
      </c>
      <c r="E1347" s="2">
        <v>1</v>
      </c>
      <c r="F1347" s="1">
        <v>40283</v>
      </c>
      <c r="G1347">
        <v>1</v>
      </c>
      <c r="H1347" s="1">
        <v>39918</v>
      </c>
      <c r="I1347" s="2">
        <v>0.65</v>
      </c>
      <c r="J1347" s="2">
        <v>0.85902496592085564</v>
      </c>
      <c r="K1347" s="3">
        <v>66678300</v>
      </c>
      <c r="L1347" s="1">
        <v>40281</v>
      </c>
      <c r="M1347" s="2">
        <v>0.62</v>
      </c>
      <c r="N1347" s="2">
        <v>0.62918630979377088</v>
      </c>
      <c r="O1347" s="3">
        <v>63600840</v>
      </c>
      <c r="P1347">
        <f t="shared" ref="P1347:P1410" si="21">ABS(I1347-M1347)/PI()</f>
        <v>9.5492965855137283E-3</v>
      </c>
    </row>
    <row r="1348" spans="1:16" x14ac:dyDescent="0.25">
      <c r="A1348">
        <v>20397</v>
      </c>
      <c r="B1348" t="s">
        <v>173</v>
      </c>
      <c r="C1348" t="s">
        <v>7</v>
      </c>
      <c r="D1348" t="b">
        <v>0</v>
      </c>
      <c r="E1348" s="2">
        <v>0.98908200000000002</v>
      </c>
      <c r="F1348" s="1">
        <v>36360</v>
      </c>
      <c r="G1348">
        <v>1</v>
      </c>
      <c r="H1348" s="1">
        <v>35996</v>
      </c>
      <c r="I1348" s="2">
        <v>2.2176569014676675</v>
      </c>
      <c r="J1348" s="2">
        <v>2.1534595943917325</v>
      </c>
      <c r="K1348" s="3">
        <v>134561439.04500002</v>
      </c>
      <c r="L1348" s="1">
        <v>36356</v>
      </c>
      <c r="M1348" s="2">
        <v>1.9300000000000002</v>
      </c>
      <c r="N1348" s="2">
        <v>1.9088525288181226</v>
      </c>
      <c r="O1348" s="3">
        <v>114887110.00000001</v>
      </c>
      <c r="P1348">
        <f t="shared" si="21"/>
        <v>9.1564035566155069E-2</v>
      </c>
    </row>
    <row r="1349" spans="1:16" x14ac:dyDescent="0.25">
      <c r="A1349">
        <v>20398</v>
      </c>
      <c r="B1349" t="s">
        <v>173</v>
      </c>
      <c r="C1349" t="s">
        <v>7</v>
      </c>
      <c r="D1349" t="b">
        <v>0</v>
      </c>
      <c r="E1349" s="2">
        <v>0.96010799999999996</v>
      </c>
      <c r="F1349" s="1">
        <v>37060</v>
      </c>
      <c r="G1349">
        <v>1</v>
      </c>
      <c r="H1349" s="1">
        <v>36696</v>
      </c>
      <c r="I1349" s="2">
        <v>2.4050416094255991</v>
      </c>
      <c r="J1349" s="2">
        <v>1.9359652308813733</v>
      </c>
      <c r="K1349" s="3">
        <v>188273640</v>
      </c>
      <c r="L1349" s="1">
        <v>37056</v>
      </c>
      <c r="M1349" s="2">
        <v>5</v>
      </c>
      <c r="N1349" s="2">
        <v>4.8742908833348704</v>
      </c>
      <c r="O1349" s="3">
        <v>382670000</v>
      </c>
      <c r="P1349">
        <f t="shared" si="21"/>
        <v>0.8260009099554102</v>
      </c>
    </row>
    <row r="1350" spans="1:16" x14ac:dyDescent="0.25">
      <c r="A1350">
        <v>20399</v>
      </c>
      <c r="B1350" t="s">
        <v>173</v>
      </c>
      <c r="C1350" t="s">
        <v>7</v>
      </c>
      <c r="D1350" t="b">
        <v>0</v>
      </c>
      <c r="E1350" s="2">
        <v>0.72847799999999996</v>
      </c>
      <c r="F1350" s="1">
        <v>37781</v>
      </c>
      <c r="G1350">
        <v>1</v>
      </c>
      <c r="H1350" s="1">
        <v>37417</v>
      </c>
      <c r="I1350" s="2">
        <v>3.9700000000000006</v>
      </c>
      <c r="J1350" s="2">
        <v>3.4294469213338243</v>
      </c>
      <c r="K1350" s="3">
        <v>386713730</v>
      </c>
      <c r="L1350" s="1">
        <v>37777</v>
      </c>
      <c r="M1350" s="2">
        <v>2.74</v>
      </c>
      <c r="N1350" s="2">
        <v>2.7362405585597238</v>
      </c>
      <c r="O1350" s="3">
        <v>266900660.00000003</v>
      </c>
      <c r="P1350">
        <f t="shared" si="21"/>
        <v>0.39152116000606269</v>
      </c>
    </row>
    <row r="1351" spans="1:16" x14ac:dyDescent="0.25">
      <c r="A1351">
        <v>20399</v>
      </c>
      <c r="B1351" t="s">
        <v>173</v>
      </c>
      <c r="C1351" t="s">
        <v>7</v>
      </c>
      <c r="D1351" t="b">
        <v>0</v>
      </c>
      <c r="E1351" s="2">
        <v>0.72847799999999996</v>
      </c>
      <c r="F1351" s="1">
        <v>37781</v>
      </c>
      <c r="G1351">
        <v>10</v>
      </c>
      <c r="H1351" s="1">
        <v>37417</v>
      </c>
      <c r="I1351" s="2">
        <v>3.9700000000000006</v>
      </c>
      <c r="J1351" s="2">
        <v>3.4294469213338243</v>
      </c>
      <c r="K1351" s="3">
        <v>386713730</v>
      </c>
      <c r="L1351" s="1">
        <v>37777</v>
      </c>
      <c r="M1351" s="2">
        <v>2.74</v>
      </c>
      <c r="N1351" s="2">
        <v>2.7362405585597238</v>
      </c>
      <c r="O1351" s="3">
        <v>266900660.00000003</v>
      </c>
      <c r="P1351">
        <f t="shared" si="21"/>
        <v>0.39152116000606269</v>
      </c>
    </row>
    <row r="1352" spans="1:16" x14ac:dyDescent="0.25">
      <c r="A1352">
        <v>20400</v>
      </c>
      <c r="B1352" t="s">
        <v>173</v>
      </c>
      <c r="C1352" t="s">
        <v>7</v>
      </c>
      <c r="D1352" t="b">
        <v>0</v>
      </c>
      <c r="E1352" s="2">
        <v>0.81724399999999997</v>
      </c>
      <c r="F1352" s="1">
        <v>38390</v>
      </c>
      <c r="G1352">
        <v>1</v>
      </c>
      <c r="H1352" s="1">
        <v>38026</v>
      </c>
      <c r="I1352" s="2">
        <v>1.8745778372960442</v>
      </c>
      <c r="J1352" s="2">
        <v>2.1529249663090191</v>
      </c>
      <c r="K1352" s="3">
        <v>391722840.31999999</v>
      </c>
      <c r="L1352" s="1">
        <v>38386</v>
      </c>
      <c r="M1352" s="2">
        <v>2.855</v>
      </c>
      <c r="N1352" s="2">
        <v>2.9004825531582963</v>
      </c>
      <c r="O1352" s="3">
        <v>584504150</v>
      </c>
      <c r="P1352">
        <f t="shared" si="21"/>
        <v>0.31207806702236207</v>
      </c>
    </row>
    <row r="1353" spans="1:16" x14ac:dyDescent="0.25">
      <c r="A1353">
        <v>20401</v>
      </c>
      <c r="B1353" t="s">
        <v>173</v>
      </c>
      <c r="C1353" t="s">
        <v>7</v>
      </c>
      <c r="D1353" t="b">
        <v>0</v>
      </c>
      <c r="E1353" s="2">
        <v>0.68727400000000005</v>
      </c>
      <c r="F1353" s="1">
        <v>40126</v>
      </c>
      <c r="G1353">
        <v>1</v>
      </c>
      <c r="H1353" s="1">
        <v>39762</v>
      </c>
      <c r="I1353" s="2">
        <v>0.44</v>
      </c>
      <c r="J1353" s="2">
        <v>0.45971482215452908</v>
      </c>
      <c r="K1353" s="3">
        <v>161784043.52000001</v>
      </c>
      <c r="L1353" s="1">
        <v>40122</v>
      </c>
      <c r="M1353" s="2">
        <v>0.51049999999999995</v>
      </c>
      <c r="N1353" s="2">
        <v>0.52143442213881341</v>
      </c>
      <c r="O1353" s="3">
        <v>187706259.58400002</v>
      </c>
      <c r="P1353">
        <f t="shared" si="21"/>
        <v>2.2440846975957229E-2</v>
      </c>
    </row>
    <row r="1354" spans="1:16" x14ac:dyDescent="0.25">
      <c r="A1354">
        <v>20401</v>
      </c>
      <c r="B1354" t="s">
        <v>173</v>
      </c>
      <c r="C1354" t="s">
        <v>7</v>
      </c>
      <c r="D1354" t="b">
        <v>0</v>
      </c>
      <c r="E1354" s="2">
        <v>0.68727400000000005</v>
      </c>
      <c r="F1354" s="1">
        <v>40126</v>
      </c>
      <c r="G1354">
        <v>10</v>
      </c>
      <c r="H1354" s="1">
        <v>39762</v>
      </c>
      <c r="I1354" s="2">
        <v>0.44</v>
      </c>
      <c r="J1354" s="2">
        <v>0.45971482215452908</v>
      </c>
      <c r="K1354" s="3">
        <v>161784043.52000001</v>
      </c>
      <c r="L1354" s="1">
        <v>40122</v>
      </c>
      <c r="M1354" s="2">
        <v>0.51049999999999995</v>
      </c>
      <c r="N1354" s="2">
        <v>0.52143442213881341</v>
      </c>
      <c r="O1354" s="3">
        <v>187706259.58400002</v>
      </c>
      <c r="P1354">
        <f t="shared" si="21"/>
        <v>2.2440846975957229E-2</v>
      </c>
    </row>
    <row r="1355" spans="1:16" x14ac:dyDescent="0.25">
      <c r="A1355">
        <v>20402</v>
      </c>
      <c r="B1355" t="s">
        <v>348</v>
      </c>
      <c r="C1355" t="s">
        <v>7</v>
      </c>
      <c r="D1355" t="b">
        <v>0</v>
      </c>
      <c r="E1355" s="2">
        <v>0.94776000000000005</v>
      </c>
      <c r="F1355" s="1">
        <v>36304</v>
      </c>
      <c r="G1355">
        <v>1</v>
      </c>
      <c r="H1355" s="1">
        <v>35940</v>
      </c>
      <c r="I1355" s="2">
        <v>2.4070538383160431</v>
      </c>
      <c r="J1355" s="2">
        <v>2.2468253761094377</v>
      </c>
      <c r="K1355" s="3">
        <v>58256400</v>
      </c>
      <c r="L1355" s="1">
        <v>36300</v>
      </c>
      <c r="M1355" s="2">
        <v>2.5500007746853486</v>
      </c>
      <c r="N1355" s="2">
        <v>2.5385398339600345</v>
      </c>
      <c r="O1355" s="3">
        <v>73950022.465875104</v>
      </c>
      <c r="P1355">
        <f t="shared" si="21"/>
        <v>4.5501423046035182E-2</v>
      </c>
    </row>
    <row r="1356" spans="1:16" x14ac:dyDescent="0.25">
      <c r="A1356">
        <v>20403</v>
      </c>
      <c r="B1356" t="s">
        <v>348</v>
      </c>
      <c r="C1356" t="s">
        <v>7</v>
      </c>
      <c r="D1356" t="b">
        <v>0</v>
      </c>
      <c r="E1356" s="2">
        <v>0.96643400000000002</v>
      </c>
      <c r="F1356" s="1">
        <v>36717</v>
      </c>
      <c r="G1356">
        <v>1</v>
      </c>
      <c r="H1356" s="1">
        <v>36353</v>
      </c>
      <c r="I1356" s="2">
        <v>1.5885155190196434</v>
      </c>
      <c r="J1356" s="2">
        <v>1.9823401860094307</v>
      </c>
      <c r="K1356" s="3">
        <v>76839996.488093093</v>
      </c>
      <c r="L1356" s="1">
        <v>36713</v>
      </c>
      <c r="M1356" s="2">
        <v>1.6250006455711239</v>
      </c>
      <c r="N1356" s="2">
        <v>1.6479022021829293</v>
      </c>
      <c r="O1356" s="3">
        <v>55250021.949418209</v>
      </c>
      <c r="P1356">
        <f t="shared" si="21"/>
        <v>1.161357648000296E-2</v>
      </c>
    </row>
    <row r="1357" spans="1:16" x14ac:dyDescent="0.25">
      <c r="A1357">
        <v>20404</v>
      </c>
      <c r="B1357" t="s">
        <v>348</v>
      </c>
      <c r="C1357" t="s">
        <v>7</v>
      </c>
      <c r="D1357" t="b">
        <v>0</v>
      </c>
      <c r="E1357" s="2">
        <v>0.92425400000000002</v>
      </c>
      <c r="F1357" s="1">
        <v>37733</v>
      </c>
      <c r="G1357">
        <v>1</v>
      </c>
      <c r="H1357" s="1">
        <v>37368</v>
      </c>
      <c r="I1357" s="2">
        <v>1.9099970561956754</v>
      </c>
      <c r="J1357" s="2">
        <v>1.36326151569899</v>
      </c>
      <c r="K1357" s="3">
        <v>97409849.865979433</v>
      </c>
      <c r="L1357" s="1">
        <v>37727</v>
      </c>
      <c r="M1357" s="2">
        <v>4.0700005681025893</v>
      </c>
      <c r="N1357" s="2">
        <v>4.1437763112302823</v>
      </c>
      <c r="O1357" s="3">
        <v>203878538.45796299</v>
      </c>
      <c r="P1357">
        <f t="shared" si="21"/>
        <v>0.68755047203167796</v>
      </c>
    </row>
    <row r="1358" spans="1:16" x14ac:dyDescent="0.25">
      <c r="A1358">
        <v>20405</v>
      </c>
      <c r="B1358" t="s">
        <v>348</v>
      </c>
      <c r="C1358" t="s">
        <v>7</v>
      </c>
      <c r="D1358" t="b">
        <v>0</v>
      </c>
      <c r="E1358" s="2">
        <v>0.89738499999999999</v>
      </c>
      <c r="F1358" s="1">
        <v>38173</v>
      </c>
      <c r="G1358">
        <v>1</v>
      </c>
      <c r="H1358" s="1">
        <v>37809</v>
      </c>
      <c r="I1358" s="2">
        <v>3.9900013944336283</v>
      </c>
      <c r="J1358" s="2">
        <v>4.4560658487104661</v>
      </c>
      <c r="K1358" s="3">
        <v>249837927.31385604</v>
      </c>
      <c r="L1358" s="1">
        <v>38169</v>
      </c>
      <c r="M1358" s="2">
        <v>3.550000774685349</v>
      </c>
      <c r="N1358" s="2">
        <v>3.5502142349674455</v>
      </c>
      <c r="O1358" s="3">
        <v>222297498.51002184</v>
      </c>
      <c r="P1358">
        <f t="shared" si="21"/>
        <v>0.14005654719287214</v>
      </c>
    </row>
    <row r="1359" spans="1:16" x14ac:dyDescent="0.25">
      <c r="A1359">
        <v>20406</v>
      </c>
      <c r="B1359" t="s">
        <v>349</v>
      </c>
      <c r="C1359" t="s">
        <v>7</v>
      </c>
      <c r="D1359" t="b">
        <v>0</v>
      </c>
      <c r="E1359" s="2">
        <v>1</v>
      </c>
      <c r="F1359" s="1">
        <v>39667</v>
      </c>
      <c r="G1359">
        <v>1</v>
      </c>
      <c r="H1359" s="1">
        <v>39301</v>
      </c>
      <c r="I1359" s="2">
        <v>7.2</v>
      </c>
      <c r="J1359" s="2">
        <v>5.2658775788305974</v>
      </c>
      <c r="K1359" s="3">
        <v>151200000</v>
      </c>
      <c r="L1359" s="1">
        <v>39665</v>
      </c>
      <c r="M1359" s="2">
        <v>3.6950000000000003</v>
      </c>
      <c r="N1359" s="2">
        <v>3.7465292520678712</v>
      </c>
      <c r="O1359" s="3">
        <v>77595000</v>
      </c>
      <c r="P1359">
        <f t="shared" si="21"/>
        <v>1.1156761510741864</v>
      </c>
    </row>
    <row r="1360" spans="1:16" x14ac:dyDescent="0.25">
      <c r="A1360">
        <v>20407</v>
      </c>
      <c r="B1360" t="s">
        <v>349</v>
      </c>
      <c r="C1360" t="s">
        <v>7</v>
      </c>
      <c r="D1360" t="b">
        <v>0</v>
      </c>
      <c r="E1360" s="2">
        <v>1</v>
      </c>
      <c r="F1360" s="1">
        <v>40294</v>
      </c>
      <c r="G1360">
        <v>1</v>
      </c>
      <c r="H1360" s="1">
        <v>39930</v>
      </c>
      <c r="I1360" s="2">
        <v>1.9950000000000001</v>
      </c>
      <c r="J1360" s="2">
        <v>2.4146821011462305</v>
      </c>
      <c r="K1360" s="3">
        <v>41956845</v>
      </c>
      <c r="L1360" s="1">
        <v>40290</v>
      </c>
      <c r="M1360" s="2">
        <v>1.7530000000000001</v>
      </c>
      <c r="N1360" s="2">
        <v>1.7659263064576749</v>
      </c>
      <c r="O1360" s="3">
        <v>36867343</v>
      </c>
      <c r="P1360">
        <f t="shared" si="21"/>
        <v>7.7030992456477348E-2</v>
      </c>
    </row>
    <row r="1361" spans="1:16" x14ac:dyDescent="0.25">
      <c r="A1361">
        <v>20408</v>
      </c>
      <c r="B1361" t="s">
        <v>350</v>
      </c>
      <c r="C1361" t="s">
        <v>7</v>
      </c>
      <c r="D1361" t="b">
        <v>0</v>
      </c>
      <c r="E1361" s="2">
        <v>0.55412600000000001</v>
      </c>
      <c r="F1361" s="1">
        <v>39867</v>
      </c>
      <c r="G1361">
        <v>1</v>
      </c>
      <c r="H1361" s="1">
        <v>39503</v>
      </c>
      <c r="I1361" s="2">
        <v>3.89</v>
      </c>
      <c r="J1361" s="2">
        <v>1.7644912176465788</v>
      </c>
      <c r="K1361" s="3">
        <v>73521000</v>
      </c>
      <c r="L1361" s="1">
        <v>39863</v>
      </c>
      <c r="M1361" s="2">
        <v>2.0100000000000002</v>
      </c>
      <c r="N1361" s="2">
        <v>1.8748096554908928</v>
      </c>
      <c r="O1361" s="3">
        <v>37989000.000000007</v>
      </c>
      <c r="P1361">
        <f t="shared" si="21"/>
        <v>0.59842258602552645</v>
      </c>
    </row>
    <row r="1362" spans="1:16" x14ac:dyDescent="0.25">
      <c r="A1362">
        <v>20408</v>
      </c>
      <c r="B1362" t="s">
        <v>350</v>
      </c>
      <c r="C1362" t="s">
        <v>7</v>
      </c>
      <c r="D1362" t="b">
        <v>0</v>
      </c>
      <c r="E1362" s="2">
        <v>0.55412600000000001</v>
      </c>
      <c r="F1362" s="1">
        <v>39867</v>
      </c>
      <c r="G1362">
        <v>5</v>
      </c>
      <c r="H1362" s="1">
        <v>39503</v>
      </c>
      <c r="I1362" s="2">
        <v>3.89</v>
      </c>
      <c r="J1362" s="2">
        <v>1.7644912176465788</v>
      </c>
      <c r="K1362" s="3">
        <v>73521000</v>
      </c>
      <c r="L1362" s="1">
        <v>39863</v>
      </c>
      <c r="M1362" s="2">
        <v>2.0100000000000002</v>
      </c>
      <c r="N1362" s="2">
        <v>1.8748096554908928</v>
      </c>
      <c r="O1362" s="3">
        <v>37989000.000000007</v>
      </c>
      <c r="P1362">
        <f t="shared" si="21"/>
        <v>0.59842258602552645</v>
      </c>
    </row>
    <row r="1363" spans="1:16" x14ac:dyDescent="0.25">
      <c r="A1363">
        <v>20409</v>
      </c>
      <c r="B1363" t="s">
        <v>350</v>
      </c>
      <c r="C1363" t="s">
        <v>7</v>
      </c>
      <c r="D1363" t="b">
        <v>0</v>
      </c>
      <c r="E1363" s="2">
        <v>1</v>
      </c>
      <c r="F1363" s="1">
        <v>40352</v>
      </c>
      <c r="G1363">
        <v>1</v>
      </c>
      <c r="H1363" s="1">
        <v>39987</v>
      </c>
      <c r="I1363" s="2">
        <v>0.96400000000000008</v>
      </c>
      <c r="J1363" s="2">
        <v>1.062929760843498</v>
      </c>
      <c r="K1363" s="3">
        <v>54101608.000000007</v>
      </c>
      <c r="L1363" s="1">
        <v>40350</v>
      </c>
      <c r="M1363" s="2">
        <v>0.56900000000000006</v>
      </c>
      <c r="N1363" s="2">
        <v>0.55665451955845247</v>
      </c>
      <c r="O1363" s="3">
        <v>32502418.000000004</v>
      </c>
      <c r="P1363">
        <f t="shared" si="21"/>
        <v>0.12573240504259733</v>
      </c>
    </row>
    <row r="1364" spans="1:16" x14ac:dyDescent="0.25">
      <c r="A1364">
        <v>20410</v>
      </c>
      <c r="B1364" t="s">
        <v>351</v>
      </c>
      <c r="C1364" t="s">
        <v>7</v>
      </c>
      <c r="D1364" t="b">
        <v>0</v>
      </c>
      <c r="E1364" s="2">
        <v>0.65780499999999997</v>
      </c>
      <c r="F1364" s="1">
        <v>40595</v>
      </c>
      <c r="G1364">
        <v>1</v>
      </c>
      <c r="H1364" s="1">
        <v>40231</v>
      </c>
      <c r="I1364" s="2">
        <v>0.20450000000000004</v>
      </c>
      <c r="J1364" s="2">
        <v>0.20945044824227663</v>
      </c>
      <c r="K1364" s="3">
        <v>12270000</v>
      </c>
      <c r="L1364" s="1">
        <v>40591</v>
      </c>
      <c r="M1364" s="2">
        <v>0.20300000000000001</v>
      </c>
      <c r="N1364" s="2">
        <v>0.19469568623864139</v>
      </c>
      <c r="O1364" s="3">
        <v>12180000</v>
      </c>
      <c r="P1364">
        <f t="shared" si="21"/>
        <v>4.7746482927569529E-4</v>
      </c>
    </row>
    <row r="1365" spans="1:16" x14ac:dyDescent="0.25">
      <c r="A1365">
        <v>20412</v>
      </c>
      <c r="B1365" t="s">
        <v>272</v>
      </c>
      <c r="C1365" t="s">
        <v>7</v>
      </c>
      <c r="D1365" t="b">
        <v>0</v>
      </c>
      <c r="E1365" s="2">
        <v>0.98045300000000002</v>
      </c>
      <c r="F1365" s="1">
        <v>37942</v>
      </c>
      <c r="G1365">
        <v>1</v>
      </c>
      <c r="H1365" s="1">
        <v>37578</v>
      </c>
      <c r="I1365" s="2">
        <v>1.9306031441933613</v>
      </c>
      <c r="J1365" s="2">
        <v>2.0936642745624612</v>
      </c>
      <c r="K1365" s="3">
        <v>2030890456.3199999</v>
      </c>
      <c r="L1365" s="1">
        <v>37938</v>
      </c>
      <c r="M1365" s="2">
        <v>2.7800000000000002</v>
      </c>
      <c r="N1365" s="2">
        <v>2.7471777101985375</v>
      </c>
      <c r="O1365" s="3">
        <v>2446138635.52</v>
      </c>
      <c r="P1365">
        <f t="shared" si="21"/>
        <v>0.27037141649668089</v>
      </c>
    </row>
    <row r="1366" spans="1:16" x14ac:dyDescent="0.25">
      <c r="A1366">
        <v>20412</v>
      </c>
      <c r="B1366" t="s">
        <v>272</v>
      </c>
      <c r="C1366" t="s">
        <v>7</v>
      </c>
      <c r="D1366" t="b">
        <v>0</v>
      </c>
      <c r="E1366" s="2">
        <v>0.98045300000000002</v>
      </c>
      <c r="F1366" s="1">
        <v>37942</v>
      </c>
      <c r="G1366">
        <v>5</v>
      </c>
      <c r="H1366" s="1">
        <v>37578</v>
      </c>
      <c r="I1366" s="2">
        <v>1.9306031441933613</v>
      </c>
      <c r="J1366" s="2">
        <v>2.0936642745624612</v>
      </c>
      <c r="K1366" s="3">
        <v>2030890456.3199999</v>
      </c>
      <c r="L1366" s="1">
        <v>37938</v>
      </c>
      <c r="M1366" s="2">
        <v>2.7800000000000002</v>
      </c>
      <c r="N1366" s="2">
        <v>2.7471777101985375</v>
      </c>
      <c r="O1366" s="3">
        <v>2446138635.52</v>
      </c>
      <c r="P1366">
        <f t="shared" si="21"/>
        <v>0.27037141649668089</v>
      </c>
    </row>
    <row r="1367" spans="1:16" x14ac:dyDescent="0.25">
      <c r="A1367">
        <v>20413</v>
      </c>
      <c r="B1367" t="s">
        <v>272</v>
      </c>
      <c r="C1367" t="s">
        <v>7</v>
      </c>
      <c r="D1367" t="b">
        <v>0</v>
      </c>
      <c r="E1367" s="2">
        <v>0.94325499999999995</v>
      </c>
      <c r="F1367" s="1">
        <v>39482</v>
      </c>
      <c r="G1367">
        <v>1</v>
      </c>
      <c r="H1367" s="1">
        <v>39118</v>
      </c>
      <c r="I1367" s="2">
        <v>3.6386080793216431</v>
      </c>
      <c r="J1367" s="2">
        <v>2.9628601021129763</v>
      </c>
      <c r="K1367" s="3">
        <v>4449306480.6400003</v>
      </c>
      <c r="L1367" s="1">
        <v>39478</v>
      </c>
      <c r="M1367" s="2">
        <v>3.2375000000000007</v>
      </c>
      <c r="N1367" s="2">
        <v>3.2882534324812442</v>
      </c>
      <c r="O1367" s="3">
        <v>3933193476.8000002</v>
      </c>
      <c r="P1367">
        <f t="shared" si="21"/>
        <v>0.12767666707627087</v>
      </c>
    </row>
    <row r="1368" spans="1:16" x14ac:dyDescent="0.25">
      <c r="A1368">
        <v>20416</v>
      </c>
      <c r="B1368" t="s">
        <v>352</v>
      </c>
      <c r="C1368" t="s">
        <v>7</v>
      </c>
      <c r="D1368" t="b">
        <v>0</v>
      </c>
      <c r="E1368" s="2">
        <v>1</v>
      </c>
      <c r="F1368" s="1">
        <v>38936</v>
      </c>
      <c r="G1368">
        <v>1</v>
      </c>
      <c r="H1368" s="1">
        <v>38572</v>
      </c>
      <c r="I1368" s="2">
        <v>1.069</v>
      </c>
      <c r="J1368" s="2">
        <v>1.1633410272071185</v>
      </c>
      <c r="K1368" s="3">
        <v>26190500</v>
      </c>
      <c r="L1368" s="1">
        <v>38932</v>
      </c>
      <c r="M1368" s="2">
        <v>0.92800000000000005</v>
      </c>
      <c r="N1368" s="2">
        <v>0.92885894052063456</v>
      </c>
      <c r="O1368" s="3">
        <v>22736000</v>
      </c>
      <c r="P1368">
        <f t="shared" si="21"/>
        <v>4.4881693951914457E-2</v>
      </c>
    </row>
    <row r="1369" spans="1:16" x14ac:dyDescent="0.25">
      <c r="A1369">
        <v>20417</v>
      </c>
      <c r="B1369" t="s">
        <v>262</v>
      </c>
      <c r="C1369" t="s">
        <v>7</v>
      </c>
      <c r="D1369" t="b">
        <v>0</v>
      </c>
      <c r="E1369" s="2">
        <v>0.90984600000000004</v>
      </c>
      <c r="F1369" s="1">
        <v>38047</v>
      </c>
      <c r="G1369">
        <v>1</v>
      </c>
      <c r="H1369" s="1">
        <v>37683</v>
      </c>
      <c r="I1369" s="2">
        <v>8.006096125706911</v>
      </c>
      <c r="J1369" s="2">
        <v>9.7754182965769356</v>
      </c>
      <c r="K1369" s="3">
        <v>431911200</v>
      </c>
      <c r="L1369" s="1">
        <v>38043</v>
      </c>
      <c r="M1369" s="2">
        <v>9.5199999999999978</v>
      </c>
      <c r="N1369" s="2">
        <v>9.6248209284283952</v>
      </c>
      <c r="O1369" s="3">
        <v>519582560</v>
      </c>
      <c r="P1369">
        <f t="shared" si="21"/>
        <v>0.48189056991943224</v>
      </c>
    </row>
    <row r="1370" spans="1:16" x14ac:dyDescent="0.25">
      <c r="A1370">
        <v>20417</v>
      </c>
      <c r="B1370" t="s">
        <v>262</v>
      </c>
      <c r="C1370" t="s">
        <v>7</v>
      </c>
      <c r="D1370" t="b">
        <v>0</v>
      </c>
      <c r="E1370" s="2">
        <v>0.90984600000000004</v>
      </c>
      <c r="F1370" s="1">
        <v>38047</v>
      </c>
      <c r="G1370">
        <v>5</v>
      </c>
      <c r="H1370" s="1">
        <v>37683</v>
      </c>
      <c r="I1370" s="2">
        <v>8.006096125706911</v>
      </c>
      <c r="J1370" s="2">
        <v>9.7754182965769356</v>
      </c>
      <c r="K1370" s="3">
        <v>431911200</v>
      </c>
      <c r="L1370" s="1">
        <v>38043</v>
      </c>
      <c r="M1370" s="2">
        <v>9.5199999999999978</v>
      </c>
      <c r="N1370" s="2">
        <v>9.6248209284283952</v>
      </c>
      <c r="O1370" s="3">
        <v>519582560</v>
      </c>
      <c r="P1370">
        <f t="shared" si="21"/>
        <v>0.48189056991943224</v>
      </c>
    </row>
    <row r="1371" spans="1:16" x14ac:dyDescent="0.25">
      <c r="A1371">
        <v>20418</v>
      </c>
      <c r="B1371" t="s">
        <v>262</v>
      </c>
      <c r="C1371" t="s">
        <v>7</v>
      </c>
      <c r="D1371" t="b">
        <v>0</v>
      </c>
      <c r="E1371" s="2">
        <v>0.85921899999999996</v>
      </c>
      <c r="F1371" s="1">
        <v>39223</v>
      </c>
      <c r="G1371">
        <v>1</v>
      </c>
      <c r="H1371" s="1">
        <v>38859</v>
      </c>
      <c r="I1371" s="2">
        <v>10.476404489704553</v>
      </c>
      <c r="J1371" s="2">
        <v>12.921638801042819</v>
      </c>
      <c r="K1371" s="3">
        <v>982486800.00000012</v>
      </c>
      <c r="L1371" s="1">
        <v>39219</v>
      </c>
      <c r="M1371" s="2">
        <v>13.560000000000002</v>
      </c>
      <c r="N1371" s="2">
        <v>13.415385028308283</v>
      </c>
      <c r="O1371" s="3">
        <v>1451720040</v>
      </c>
      <c r="P1371">
        <f t="shared" si="21"/>
        <v>0.98153893591899244</v>
      </c>
    </row>
    <row r="1372" spans="1:16" x14ac:dyDescent="0.25">
      <c r="A1372">
        <v>20418</v>
      </c>
      <c r="B1372" t="s">
        <v>262</v>
      </c>
      <c r="C1372" t="s">
        <v>7</v>
      </c>
      <c r="D1372" t="b">
        <v>0</v>
      </c>
      <c r="E1372" s="2">
        <v>0.85921899999999996</v>
      </c>
      <c r="F1372" s="1">
        <v>39223</v>
      </c>
      <c r="G1372">
        <v>10</v>
      </c>
      <c r="H1372" s="1">
        <v>38859</v>
      </c>
      <c r="I1372" s="2">
        <v>10.476404489704553</v>
      </c>
      <c r="J1372" s="2">
        <v>12.921638801042819</v>
      </c>
      <c r="K1372" s="3">
        <v>982486800.00000012</v>
      </c>
      <c r="L1372" s="1">
        <v>39219</v>
      </c>
      <c r="M1372" s="2">
        <v>13.560000000000002</v>
      </c>
      <c r="N1372" s="2">
        <v>13.415385028308283</v>
      </c>
      <c r="O1372" s="3">
        <v>1451720040</v>
      </c>
      <c r="P1372">
        <f t="shared" si="21"/>
        <v>0.98153893591899244</v>
      </c>
    </row>
    <row r="1373" spans="1:16" x14ac:dyDescent="0.25">
      <c r="A1373">
        <v>20419</v>
      </c>
      <c r="B1373" t="s">
        <v>353</v>
      </c>
      <c r="C1373" t="s">
        <v>7</v>
      </c>
      <c r="D1373" t="b">
        <v>0</v>
      </c>
      <c r="E1373" s="2">
        <v>1</v>
      </c>
      <c r="F1373" s="1">
        <v>37369</v>
      </c>
      <c r="G1373">
        <v>1</v>
      </c>
      <c r="H1373" s="1">
        <v>37004</v>
      </c>
      <c r="I1373" s="2">
        <v>22.35</v>
      </c>
      <c r="J1373" s="2">
        <v>18.757298502416464</v>
      </c>
      <c r="K1373" s="3">
        <v>266523750.00000003</v>
      </c>
      <c r="L1373" s="1">
        <v>37365</v>
      </c>
      <c r="M1373" s="2">
        <v>10.9</v>
      </c>
      <c r="N1373" s="2">
        <v>10.788242274339185</v>
      </c>
      <c r="O1373" s="3">
        <v>137449000</v>
      </c>
      <c r="P1373">
        <f t="shared" si="21"/>
        <v>3.6446481968044036</v>
      </c>
    </row>
    <row r="1374" spans="1:16" x14ac:dyDescent="0.25">
      <c r="A1374">
        <v>20420</v>
      </c>
      <c r="B1374" t="s">
        <v>353</v>
      </c>
      <c r="C1374" t="s">
        <v>7</v>
      </c>
      <c r="D1374" t="b">
        <v>0</v>
      </c>
      <c r="E1374" s="2">
        <v>1</v>
      </c>
      <c r="F1374" s="1">
        <v>38411</v>
      </c>
      <c r="G1374">
        <v>1</v>
      </c>
      <c r="H1374" s="1">
        <v>38047</v>
      </c>
      <c r="I1374" s="2">
        <v>4.59</v>
      </c>
      <c r="J1374" s="2">
        <v>5.1862930790434323</v>
      </c>
      <c r="K1374" s="3">
        <v>71929890</v>
      </c>
      <c r="L1374" s="1">
        <v>38407</v>
      </c>
      <c r="M1374" s="2">
        <v>7.0200000000000005</v>
      </c>
      <c r="N1374" s="2">
        <v>7.1199647678095479</v>
      </c>
      <c r="O1374" s="3">
        <v>110010420</v>
      </c>
      <c r="P1374">
        <f t="shared" si="21"/>
        <v>0.77349302342661153</v>
      </c>
    </row>
    <row r="1375" spans="1:16" x14ac:dyDescent="0.25">
      <c r="A1375">
        <v>20421</v>
      </c>
      <c r="B1375" t="s">
        <v>353</v>
      </c>
      <c r="C1375" t="s">
        <v>7</v>
      </c>
      <c r="D1375" t="b">
        <v>0</v>
      </c>
      <c r="E1375" s="2">
        <v>1</v>
      </c>
      <c r="F1375" s="1">
        <v>38772</v>
      </c>
      <c r="G1375">
        <v>1</v>
      </c>
      <c r="H1375" s="1">
        <v>38407</v>
      </c>
      <c r="I1375" s="2">
        <v>7.0200000000000005</v>
      </c>
      <c r="J1375" s="2">
        <v>8.5218545048100349</v>
      </c>
      <c r="K1375" s="3">
        <v>110010420</v>
      </c>
      <c r="L1375" s="1">
        <v>38770</v>
      </c>
      <c r="M1375" s="2">
        <v>15.67</v>
      </c>
      <c r="N1375" s="2">
        <v>15.688618203172476</v>
      </c>
      <c r="O1375" s="3">
        <v>248150120</v>
      </c>
      <c r="P1375">
        <f t="shared" si="21"/>
        <v>2.753380515489789</v>
      </c>
    </row>
    <row r="1376" spans="1:16" x14ac:dyDescent="0.25">
      <c r="A1376">
        <v>20422</v>
      </c>
      <c r="B1376" t="s">
        <v>353</v>
      </c>
      <c r="C1376" t="s">
        <v>7</v>
      </c>
      <c r="D1376" t="b">
        <v>0</v>
      </c>
      <c r="E1376" s="2">
        <v>1</v>
      </c>
      <c r="F1376" s="1">
        <v>39128</v>
      </c>
      <c r="G1376">
        <v>1</v>
      </c>
      <c r="H1376" s="1">
        <v>38763</v>
      </c>
      <c r="I1376" s="2">
        <v>15.600000000000001</v>
      </c>
      <c r="J1376" s="2">
        <v>18.110375705569911</v>
      </c>
      <c r="K1376" s="3">
        <v>244467600.00000003</v>
      </c>
      <c r="L1376" s="1">
        <v>39126</v>
      </c>
      <c r="M1376" s="2">
        <v>17.78</v>
      </c>
      <c r="N1376" s="2">
        <v>17.874151913371893</v>
      </c>
      <c r="O1376" s="3">
        <v>283911040</v>
      </c>
      <c r="P1376">
        <f t="shared" si="21"/>
        <v>0.69391555188066356</v>
      </c>
    </row>
    <row r="1377" spans="1:16" x14ac:dyDescent="0.25">
      <c r="A1377">
        <v>20423</v>
      </c>
      <c r="B1377" t="s">
        <v>353</v>
      </c>
      <c r="C1377" t="s">
        <v>7</v>
      </c>
      <c r="D1377" t="b">
        <v>0</v>
      </c>
      <c r="E1377" s="2">
        <v>1</v>
      </c>
      <c r="F1377" s="1">
        <v>39493</v>
      </c>
      <c r="G1377">
        <v>1</v>
      </c>
      <c r="H1377" s="1">
        <v>39128</v>
      </c>
      <c r="I1377" s="2">
        <v>18.380000000000003</v>
      </c>
      <c r="J1377" s="2">
        <v>14.389708512016339</v>
      </c>
      <c r="K1377" s="3">
        <v>293491840.00000006</v>
      </c>
      <c r="L1377" s="1">
        <v>39491</v>
      </c>
      <c r="M1377" s="2">
        <v>13.75</v>
      </c>
      <c r="N1377" s="2">
        <v>13.56976138410274</v>
      </c>
      <c r="O1377" s="3">
        <v>219560000</v>
      </c>
      <c r="P1377">
        <f t="shared" si="21"/>
        <v>1.4737747730309516</v>
      </c>
    </row>
    <row r="1378" spans="1:16" x14ac:dyDescent="0.25">
      <c r="A1378">
        <v>20424</v>
      </c>
      <c r="B1378" t="s">
        <v>354</v>
      </c>
      <c r="C1378" t="s">
        <v>7</v>
      </c>
      <c r="D1378" t="b">
        <v>0</v>
      </c>
      <c r="E1378" s="2">
        <v>1</v>
      </c>
      <c r="F1378" s="1">
        <v>38138</v>
      </c>
      <c r="G1378">
        <v>1</v>
      </c>
      <c r="H1378" s="1">
        <v>37774</v>
      </c>
      <c r="I1378" s="2">
        <v>8.9872677175304929</v>
      </c>
      <c r="J1378" s="2">
        <v>9.7568753877247794</v>
      </c>
      <c r="K1378" s="3">
        <v>108326400</v>
      </c>
      <c r="L1378" s="1">
        <v>38134</v>
      </c>
      <c r="M1378" s="2">
        <v>16.460000000000004</v>
      </c>
      <c r="N1378" s="2">
        <v>16.446183986900298</v>
      </c>
      <c r="O1378" s="3">
        <v>195939840</v>
      </c>
      <c r="P1378">
        <f t="shared" si="21"/>
        <v>2.3786445623148085</v>
      </c>
    </row>
    <row r="1379" spans="1:16" x14ac:dyDescent="0.25">
      <c r="A1379">
        <v>20425</v>
      </c>
      <c r="B1379" t="s">
        <v>354</v>
      </c>
      <c r="C1379" t="s">
        <v>7</v>
      </c>
      <c r="D1379" t="b">
        <v>0</v>
      </c>
      <c r="E1379" s="2">
        <v>1</v>
      </c>
      <c r="F1379" s="1">
        <v>38198</v>
      </c>
      <c r="G1379">
        <v>1</v>
      </c>
      <c r="H1379" s="1">
        <v>37832</v>
      </c>
      <c r="I1379" s="2">
        <v>10.192154158781833</v>
      </c>
      <c r="J1379" s="2">
        <v>11.280986042212991</v>
      </c>
      <c r="K1379" s="3">
        <v>122849280</v>
      </c>
      <c r="L1379" s="1">
        <v>38196</v>
      </c>
      <c r="M1379" s="2">
        <v>16.670000000000002</v>
      </c>
      <c r="N1379" s="2">
        <v>16.963974051496425</v>
      </c>
      <c r="O1379" s="3">
        <v>198523030.00000003</v>
      </c>
      <c r="P1379">
        <f t="shared" si="21"/>
        <v>2.0619623724342975</v>
      </c>
    </row>
    <row r="1380" spans="1:16" x14ac:dyDescent="0.25">
      <c r="A1380">
        <v>20426</v>
      </c>
      <c r="B1380" t="s">
        <v>354</v>
      </c>
      <c r="C1380" t="s">
        <v>7</v>
      </c>
      <c r="D1380" t="b">
        <v>0</v>
      </c>
      <c r="E1380" s="2">
        <v>1</v>
      </c>
      <c r="F1380" s="1">
        <v>38260</v>
      </c>
      <c r="G1380">
        <v>1</v>
      </c>
      <c r="H1380" s="1">
        <v>37894</v>
      </c>
      <c r="I1380" s="2">
        <v>11.801961453240594</v>
      </c>
      <c r="J1380" s="2">
        <v>13.325575280253473</v>
      </c>
      <c r="K1380" s="3">
        <v>142252800</v>
      </c>
      <c r="L1380" s="1">
        <v>38258</v>
      </c>
      <c r="M1380" s="2">
        <v>17.850000000000005</v>
      </c>
      <c r="N1380" s="2">
        <v>17.744874753432281</v>
      </c>
      <c r="O1380" s="3">
        <v>212611350.00000003</v>
      </c>
      <c r="P1380">
        <f t="shared" si="21"/>
        <v>1.925150461454167</v>
      </c>
    </row>
    <row r="1381" spans="1:16" x14ac:dyDescent="0.25">
      <c r="A1381">
        <v>20427</v>
      </c>
      <c r="B1381" t="s">
        <v>354</v>
      </c>
      <c r="C1381" t="s">
        <v>7</v>
      </c>
      <c r="D1381" t="b">
        <v>0</v>
      </c>
      <c r="E1381" s="2">
        <v>1</v>
      </c>
      <c r="F1381" s="1">
        <v>38275</v>
      </c>
      <c r="G1381">
        <v>1</v>
      </c>
      <c r="H1381" s="1">
        <v>37909</v>
      </c>
      <c r="I1381" s="2">
        <v>11.387164481662264</v>
      </c>
      <c r="J1381" s="2">
        <v>12.415695227392627</v>
      </c>
      <c r="K1381" s="3">
        <v>137253120</v>
      </c>
      <c r="L1381" s="1">
        <v>38273</v>
      </c>
      <c r="M1381" s="2">
        <v>17.600000000000001</v>
      </c>
      <c r="N1381" s="2">
        <v>17.526258546717958</v>
      </c>
      <c r="O1381" s="3">
        <v>209774400.00000003</v>
      </c>
      <c r="P1381">
        <f t="shared" si="21"/>
        <v>1.9776069667206972</v>
      </c>
    </row>
    <row r="1382" spans="1:16" x14ac:dyDescent="0.25">
      <c r="A1382">
        <v>20428</v>
      </c>
      <c r="B1382" t="s">
        <v>354</v>
      </c>
      <c r="C1382" t="s">
        <v>7</v>
      </c>
      <c r="D1382" t="b">
        <v>0</v>
      </c>
      <c r="E1382" s="2">
        <v>1</v>
      </c>
      <c r="F1382" s="1">
        <v>38293</v>
      </c>
      <c r="G1382">
        <v>1</v>
      </c>
      <c r="H1382" s="1">
        <v>37928</v>
      </c>
      <c r="I1382" s="2">
        <v>12.167377832964361</v>
      </c>
      <c r="J1382" s="2">
        <v>13.425940505470676</v>
      </c>
      <c r="K1382" s="3">
        <v>146657280</v>
      </c>
      <c r="L1382" s="1">
        <v>38289</v>
      </c>
      <c r="M1382" s="2">
        <v>17.690000000000001</v>
      </c>
      <c r="N1382" s="2">
        <v>17.924543464958692</v>
      </c>
      <c r="O1382" s="3">
        <v>210847110.00000003</v>
      </c>
      <c r="P1382">
        <f t="shared" si="21"/>
        <v>1.7579052334251941</v>
      </c>
    </row>
    <row r="1383" spans="1:16" x14ac:dyDescent="0.25">
      <c r="A1383">
        <v>20429</v>
      </c>
      <c r="B1383" t="s">
        <v>354</v>
      </c>
      <c r="C1383" t="s">
        <v>7</v>
      </c>
      <c r="D1383" t="b">
        <v>0</v>
      </c>
      <c r="E1383" s="2">
        <v>1</v>
      </c>
      <c r="F1383" s="1">
        <v>38327</v>
      </c>
      <c r="G1383">
        <v>1</v>
      </c>
      <c r="H1383" s="1">
        <v>37963</v>
      </c>
      <c r="I1383" s="2">
        <v>14.804301437998033</v>
      </c>
      <c r="J1383" s="2">
        <v>16.158962971312096</v>
      </c>
      <c r="K1383" s="3">
        <v>178440960</v>
      </c>
      <c r="L1383" s="1">
        <v>38323</v>
      </c>
      <c r="M1383" s="2">
        <v>18.04</v>
      </c>
      <c r="N1383" s="2">
        <v>18.060689253837225</v>
      </c>
      <c r="O1383" s="3">
        <v>215181120</v>
      </c>
      <c r="P1383">
        <f t="shared" si="21"/>
        <v>1.029954840995901</v>
      </c>
    </row>
    <row r="1384" spans="1:16" x14ac:dyDescent="0.25">
      <c r="A1384">
        <v>20430</v>
      </c>
      <c r="B1384" t="s">
        <v>354</v>
      </c>
      <c r="C1384" t="s">
        <v>7</v>
      </c>
      <c r="D1384" t="b">
        <v>0</v>
      </c>
      <c r="E1384" s="2">
        <v>1</v>
      </c>
      <c r="F1384" s="1">
        <v>38364</v>
      </c>
      <c r="G1384">
        <v>1</v>
      </c>
      <c r="H1384" s="1">
        <v>37998</v>
      </c>
      <c r="I1384" s="2">
        <v>14.310495519452399</v>
      </c>
      <c r="J1384" s="2">
        <v>15.964095846658045</v>
      </c>
      <c r="K1384" s="3">
        <v>172488960</v>
      </c>
      <c r="L1384" s="1">
        <v>38362</v>
      </c>
      <c r="M1384" s="2">
        <v>18.2</v>
      </c>
      <c r="N1384" s="2">
        <v>17.914005929190179</v>
      </c>
      <c r="O1384" s="3">
        <v>217453600</v>
      </c>
      <c r="P1384">
        <f t="shared" si="21"/>
        <v>1.2380677285144506</v>
      </c>
    </row>
    <row r="1385" spans="1:16" x14ac:dyDescent="0.25">
      <c r="A1385">
        <v>20431</v>
      </c>
      <c r="B1385" t="s">
        <v>354</v>
      </c>
      <c r="C1385" t="s">
        <v>7</v>
      </c>
      <c r="D1385" t="b">
        <v>0</v>
      </c>
      <c r="E1385" s="2">
        <v>1</v>
      </c>
      <c r="F1385" s="1">
        <v>38434</v>
      </c>
      <c r="G1385">
        <v>1</v>
      </c>
      <c r="H1385" s="1">
        <v>38069</v>
      </c>
      <c r="I1385" s="2">
        <v>14.122849270405061</v>
      </c>
      <c r="J1385" s="2">
        <v>17.021325632899902</v>
      </c>
      <c r="K1385" s="3">
        <v>170227200</v>
      </c>
      <c r="L1385" s="1">
        <v>38432</v>
      </c>
      <c r="M1385" s="2">
        <v>23.300000000000004</v>
      </c>
      <c r="N1385" s="2">
        <v>23.281909915225683</v>
      </c>
      <c r="O1385" s="3">
        <v>280904800</v>
      </c>
      <c r="P1385">
        <f t="shared" si="21"/>
        <v>2.9211778042288583</v>
      </c>
    </row>
    <row r="1386" spans="1:16" x14ac:dyDescent="0.25">
      <c r="A1386">
        <v>20432</v>
      </c>
      <c r="B1386" t="s">
        <v>354</v>
      </c>
      <c r="C1386" t="s">
        <v>7</v>
      </c>
      <c r="D1386" t="b">
        <v>0</v>
      </c>
      <c r="E1386" s="2">
        <v>1</v>
      </c>
      <c r="F1386" s="1">
        <v>38462</v>
      </c>
      <c r="G1386">
        <v>1</v>
      </c>
      <c r="H1386" s="1">
        <v>38097</v>
      </c>
      <c r="I1386" s="2">
        <v>14.438885058274263</v>
      </c>
      <c r="J1386" s="2">
        <v>15.753181015423589</v>
      </c>
      <c r="K1386" s="3">
        <v>174036480</v>
      </c>
      <c r="L1386" s="1">
        <v>38460</v>
      </c>
      <c r="M1386" s="2">
        <v>22.8</v>
      </c>
      <c r="N1386" s="2">
        <v>22.780703615463541</v>
      </c>
      <c r="O1386" s="3">
        <v>275994000</v>
      </c>
      <c r="P1386">
        <f t="shared" si="21"/>
        <v>2.6614255454703115</v>
      </c>
    </row>
    <row r="1387" spans="1:16" x14ac:dyDescent="0.25">
      <c r="A1387">
        <v>20433</v>
      </c>
      <c r="B1387" t="s">
        <v>354</v>
      </c>
      <c r="C1387" t="s">
        <v>7</v>
      </c>
      <c r="D1387" t="b">
        <v>0</v>
      </c>
      <c r="E1387" s="2">
        <v>1</v>
      </c>
      <c r="F1387" s="1">
        <v>38475</v>
      </c>
      <c r="G1387">
        <v>1</v>
      </c>
      <c r="H1387" s="1">
        <v>38110</v>
      </c>
      <c r="I1387" s="2">
        <v>14.55639431693395</v>
      </c>
      <c r="J1387" s="2">
        <v>16.099092113370769</v>
      </c>
      <c r="K1387" s="3">
        <v>174988800</v>
      </c>
      <c r="L1387" s="1">
        <v>38471</v>
      </c>
      <c r="M1387" s="2">
        <v>21.874200711637478</v>
      </c>
      <c r="N1387" s="2">
        <v>22.09584516350121</v>
      </c>
      <c r="O1387" s="3">
        <v>267907520</v>
      </c>
      <c r="P1387">
        <f t="shared" si="21"/>
        <v>2.3293301206130956</v>
      </c>
    </row>
    <row r="1388" spans="1:16" x14ac:dyDescent="0.25">
      <c r="A1388">
        <v>20434</v>
      </c>
      <c r="B1388" t="s">
        <v>354</v>
      </c>
      <c r="C1388" t="s">
        <v>7</v>
      </c>
      <c r="D1388" t="b">
        <v>0</v>
      </c>
      <c r="E1388" s="2">
        <v>1</v>
      </c>
      <c r="F1388" s="1">
        <v>38545</v>
      </c>
      <c r="G1388">
        <v>1</v>
      </c>
      <c r="H1388" s="1">
        <v>38180</v>
      </c>
      <c r="I1388" s="2">
        <v>16.606172292175671</v>
      </c>
      <c r="J1388" s="2">
        <v>19.669964812065757</v>
      </c>
      <c r="K1388" s="3">
        <v>199630080</v>
      </c>
      <c r="L1388" s="1">
        <v>38541</v>
      </c>
      <c r="M1388" s="2">
        <v>22.550000000000004</v>
      </c>
      <c r="N1388" s="2">
        <v>22.601336191125185</v>
      </c>
      <c r="O1388" s="3">
        <v>275854150</v>
      </c>
      <c r="P1388">
        <f t="shared" si="21"/>
        <v>1.891979121173625</v>
      </c>
    </row>
    <row r="1389" spans="1:16" x14ac:dyDescent="0.25">
      <c r="A1389">
        <v>20435</v>
      </c>
      <c r="B1389" t="s">
        <v>354</v>
      </c>
      <c r="C1389" t="s">
        <v>7</v>
      </c>
      <c r="D1389" t="b">
        <v>0</v>
      </c>
      <c r="E1389" s="2">
        <v>1</v>
      </c>
      <c r="F1389" s="1">
        <v>38567</v>
      </c>
      <c r="G1389">
        <v>1</v>
      </c>
      <c r="H1389" s="1">
        <v>38202</v>
      </c>
      <c r="I1389" s="2">
        <v>16.833925400535861</v>
      </c>
      <c r="J1389" s="2">
        <v>20.743765759520105</v>
      </c>
      <c r="K1389" s="3">
        <v>202487000</v>
      </c>
      <c r="L1389" s="1">
        <v>38565</v>
      </c>
      <c r="M1389" s="2">
        <v>23.749999999999996</v>
      </c>
      <c r="N1389" s="2">
        <v>23.947112848946631</v>
      </c>
      <c r="O1389" s="3">
        <v>290628750</v>
      </c>
      <c r="P1389">
        <f t="shared" si="21"/>
        <v>2.2014549185940346</v>
      </c>
    </row>
    <row r="1390" spans="1:16" x14ac:dyDescent="0.25">
      <c r="A1390">
        <v>20436</v>
      </c>
      <c r="B1390" t="s">
        <v>354</v>
      </c>
      <c r="C1390" t="s">
        <v>7</v>
      </c>
      <c r="D1390" t="b">
        <v>0</v>
      </c>
      <c r="E1390" s="2">
        <v>1</v>
      </c>
      <c r="F1390" s="1">
        <v>38601</v>
      </c>
      <c r="G1390">
        <v>1</v>
      </c>
      <c r="H1390" s="1">
        <v>38236</v>
      </c>
      <c r="I1390" s="2">
        <v>17.329040853492799</v>
      </c>
      <c r="J1390" s="2">
        <v>21.293932588375235</v>
      </c>
      <c r="K1390" s="3">
        <v>208442500</v>
      </c>
      <c r="L1390" s="1">
        <v>38597</v>
      </c>
      <c r="M1390" s="2">
        <v>23.679999999999996</v>
      </c>
      <c r="N1390" s="2">
        <v>23.905203811365958</v>
      </c>
      <c r="O1390" s="3">
        <v>290056320</v>
      </c>
      <c r="P1390">
        <f t="shared" si="21"/>
        <v>2.0215730830826102</v>
      </c>
    </row>
    <row r="1391" spans="1:16" x14ac:dyDescent="0.25">
      <c r="A1391">
        <v>20437</v>
      </c>
      <c r="B1391" t="s">
        <v>354</v>
      </c>
      <c r="C1391" t="s">
        <v>7</v>
      </c>
      <c r="D1391" t="b">
        <v>0</v>
      </c>
      <c r="E1391" s="2">
        <v>1</v>
      </c>
      <c r="F1391" s="1">
        <v>38631</v>
      </c>
      <c r="G1391">
        <v>1</v>
      </c>
      <c r="H1391" s="1">
        <v>38266</v>
      </c>
      <c r="I1391" s="2">
        <v>17.338943162551939</v>
      </c>
      <c r="J1391" s="2">
        <v>20.547176695674974</v>
      </c>
      <c r="K1391" s="3">
        <v>208701690.00000003</v>
      </c>
      <c r="L1391" s="1">
        <v>38629</v>
      </c>
      <c r="M1391" s="2">
        <v>24.88</v>
      </c>
      <c r="N1391" s="2">
        <v>24.314481492126259</v>
      </c>
      <c r="O1391" s="3">
        <v>305003920.00000006</v>
      </c>
      <c r="P1391">
        <f t="shared" si="21"/>
        <v>2.4003929436335887</v>
      </c>
    </row>
    <row r="1392" spans="1:16" x14ac:dyDescent="0.25">
      <c r="A1392">
        <v>20438</v>
      </c>
      <c r="B1392" t="s">
        <v>354</v>
      </c>
      <c r="C1392" t="s">
        <v>7</v>
      </c>
      <c r="D1392" t="b">
        <v>0</v>
      </c>
      <c r="E1392" s="2">
        <v>1</v>
      </c>
      <c r="F1392" s="1">
        <v>38665</v>
      </c>
      <c r="G1392">
        <v>1</v>
      </c>
      <c r="H1392" s="1">
        <v>38300</v>
      </c>
      <c r="I1392" s="2">
        <v>16.900101807418888</v>
      </c>
      <c r="J1392" s="2">
        <v>19.23132668743288</v>
      </c>
      <c r="K1392" s="3">
        <v>212199120</v>
      </c>
      <c r="L1392" s="1">
        <v>38663</v>
      </c>
      <c r="M1392" s="2">
        <v>24.44</v>
      </c>
      <c r="N1392" s="2">
        <v>24.421911410707203</v>
      </c>
      <c r="O1392" s="3">
        <v>302371680</v>
      </c>
      <c r="P1392">
        <f t="shared" si="21"/>
        <v>2.4000241355178633</v>
      </c>
    </row>
    <row r="1393" spans="1:16" x14ac:dyDescent="0.25">
      <c r="A1393">
        <v>20439</v>
      </c>
      <c r="B1393" t="s">
        <v>354</v>
      </c>
      <c r="C1393" t="s">
        <v>7</v>
      </c>
      <c r="D1393" t="b">
        <v>0</v>
      </c>
      <c r="E1393" s="2">
        <v>0.98243100000000005</v>
      </c>
      <c r="F1393" s="1">
        <v>38705</v>
      </c>
      <c r="G1393">
        <v>1</v>
      </c>
      <c r="H1393" s="1">
        <v>38341</v>
      </c>
      <c r="I1393" s="2">
        <v>16.957100464442227</v>
      </c>
      <c r="J1393" s="2">
        <v>19.67224812202624</v>
      </c>
      <c r="K1393" s="3">
        <v>213271800.00000003</v>
      </c>
      <c r="L1393" s="1">
        <v>38701</v>
      </c>
      <c r="M1393" s="2">
        <v>24.080000000000002</v>
      </c>
      <c r="N1393" s="2">
        <v>24.30441047840414</v>
      </c>
      <c r="O1393" s="3">
        <v>298062240</v>
      </c>
      <c r="P1393">
        <f t="shared" si="21"/>
        <v>2.2672893404619705</v>
      </c>
    </row>
    <row r="1394" spans="1:16" x14ac:dyDescent="0.25">
      <c r="A1394">
        <v>20440</v>
      </c>
      <c r="B1394" t="s">
        <v>354</v>
      </c>
      <c r="C1394" t="s">
        <v>7</v>
      </c>
      <c r="D1394" t="b">
        <v>0</v>
      </c>
      <c r="E1394" s="2">
        <v>1</v>
      </c>
      <c r="F1394" s="1">
        <v>38747</v>
      </c>
      <c r="G1394">
        <v>1</v>
      </c>
      <c r="H1394" s="1">
        <v>38383</v>
      </c>
      <c r="I1394" s="2">
        <v>16.845838564316345</v>
      </c>
      <c r="J1394" s="2">
        <v>19.712385009072907</v>
      </c>
      <c r="K1394" s="3">
        <v>217574700</v>
      </c>
      <c r="L1394" s="1">
        <v>38743</v>
      </c>
      <c r="M1394" s="2">
        <v>28.5</v>
      </c>
      <c r="N1394" s="2">
        <v>28.639863135452821</v>
      </c>
      <c r="O1394" s="3">
        <v>451867500</v>
      </c>
      <c r="P1394">
        <f t="shared" si="21"/>
        <v>3.7096348001599866</v>
      </c>
    </row>
    <row r="1395" spans="1:16" x14ac:dyDescent="0.25">
      <c r="A1395">
        <v>20441</v>
      </c>
      <c r="B1395" t="s">
        <v>354</v>
      </c>
      <c r="C1395" t="s">
        <v>7</v>
      </c>
      <c r="D1395" t="b">
        <v>0</v>
      </c>
      <c r="E1395" s="2">
        <v>1</v>
      </c>
      <c r="F1395" s="1">
        <v>38799</v>
      </c>
      <c r="G1395">
        <v>1</v>
      </c>
      <c r="H1395" s="1">
        <v>38434</v>
      </c>
      <c r="I1395" s="2">
        <v>21.605604585258913</v>
      </c>
      <c r="J1395" s="2">
        <v>25.897065841940229</v>
      </c>
      <c r="K1395" s="3">
        <v>280230750</v>
      </c>
      <c r="L1395" s="1">
        <v>38797</v>
      </c>
      <c r="M1395" s="2">
        <v>28</v>
      </c>
      <c r="N1395" s="2">
        <v>27.738951528584735</v>
      </c>
      <c r="O1395" s="3">
        <v>443940000</v>
      </c>
      <c r="P1395">
        <f t="shared" si="21"/>
        <v>2.0353992766803883</v>
      </c>
    </row>
    <row r="1396" spans="1:16" x14ac:dyDescent="0.25">
      <c r="A1396">
        <v>20442</v>
      </c>
      <c r="B1396" t="s">
        <v>354</v>
      </c>
      <c r="C1396" t="s">
        <v>7</v>
      </c>
      <c r="D1396" t="b">
        <v>0</v>
      </c>
      <c r="E1396" s="2">
        <v>1</v>
      </c>
      <c r="F1396" s="1">
        <v>38818</v>
      </c>
      <c r="G1396">
        <v>1</v>
      </c>
      <c r="H1396" s="1">
        <v>38453</v>
      </c>
      <c r="I1396" s="2">
        <v>20.989634864901639</v>
      </c>
      <c r="J1396" s="2">
        <v>24.059978329785501</v>
      </c>
      <c r="K1396" s="3">
        <v>272241450</v>
      </c>
      <c r="L1396" s="1">
        <v>38814</v>
      </c>
      <c r="M1396" s="2">
        <v>27.990000000000002</v>
      </c>
      <c r="N1396" s="2">
        <v>27.745166004550754</v>
      </c>
      <c r="O1396" s="3">
        <v>444117330.00000006</v>
      </c>
      <c r="P1396">
        <f t="shared" si="21"/>
        <v>2.2282854293981367</v>
      </c>
    </row>
    <row r="1397" spans="1:16" x14ac:dyDescent="0.25">
      <c r="A1397">
        <v>20444</v>
      </c>
      <c r="B1397" t="s">
        <v>354</v>
      </c>
      <c r="C1397" t="s">
        <v>7</v>
      </c>
      <c r="D1397" t="b">
        <v>0</v>
      </c>
      <c r="E1397" s="2">
        <v>1</v>
      </c>
      <c r="F1397" s="1">
        <v>38901</v>
      </c>
      <c r="G1397">
        <v>1</v>
      </c>
      <c r="H1397" s="1">
        <v>38537</v>
      </c>
      <c r="I1397" s="2">
        <v>5.203258325707349</v>
      </c>
      <c r="J1397" s="2">
        <v>5.8432930273728401</v>
      </c>
      <c r="K1397" s="3">
        <v>278912400</v>
      </c>
      <c r="L1397" s="1">
        <v>38897</v>
      </c>
      <c r="M1397" s="2">
        <v>5.8000000000000016</v>
      </c>
      <c r="N1397" s="2">
        <v>5.9003728710572005</v>
      </c>
      <c r="O1397" s="3">
        <v>368294200.00000006</v>
      </c>
      <c r="P1397">
        <f t="shared" si="21"/>
        <v>0.18994877442521893</v>
      </c>
    </row>
    <row r="1398" spans="1:16" x14ac:dyDescent="0.25">
      <c r="A1398">
        <v>20445</v>
      </c>
      <c r="B1398" t="s">
        <v>354</v>
      </c>
      <c r="C1398" t="s">
        <v>7</v>
      </c>
      <c r="D1398" t="b">
        <v>0</v>
      </c>
      <c r="E1398" s="2">
        <v>1</v>
      </c>
      <c r="F1398" s="1">
        <v>39008</v>
      </c>
      <c r="G1398">
        <v>1</v>
      </c>
      <c r="H1398" s="1">
        <v>38643</v>
      </c>
      <c r="I1398" s="2">
        <v>5.5783594081749888</v>
      </c>
      <c r="J1398" s="2">
        <v>6.7021572444899356</v>
      </c>
      <c r="K1398" s="3">
        <v>290123400.00000006</v>
      </c>
      <c r="L1398" s="1">
        <v>39006</v>
      </c>
      <c r="M1398" s="2">
        <v>5.8050000000000006</v>
      </c>
      <c r="N1398" s="2">
        <v>5.7799325642434756</v>
      </c>
      <c r="O1398" s="3">
        <v>368809065.00000006</v>
      </c>
      <c r="P1398">
        <f t="shared" si="21"/>
        <v>7.2141940988446479E-2</v>
      </c>
    </row>
    <row r="1399" spans="1:16" x14ac:dyDescent="0.25">
      <c r="A1399">
        <v>20446</v>
      </c>
      <c r="B1399" t="s">
        <v>354</v>
      </c>
      <c r="C1399" t="s">
        <v>7</v>
      </c>
      <c r="D1399" t="b">
        <v>0</v>
      </c>
      <c r="E1399" s="2">
        <v>1</v>
      </c>
      <c r="F1399" s="1">
        <v>39049</v>
      </c>
      <c r="G1399">
        <v>1</v>
      </c>
      <c r="H1399" s="1">
        <v>38684</v>
      </c>
      <c r="I1399" s="2">
        <v>5.8019695507628128</v>
      </c>
      <c r="J1399" s="2">
        <v>6.7916619735873631</v>
      </c>
      <c r="K1399" s="3">
        <v>301850640</v>
      </c>
      <c r="L1399" s="1">
        <v>39045</v>
      </c>
      <c r="M1399" s="2">
        <v>6.2000000000000011</v>
      </c>
      <c r="N1399" s="2">
        <v>6.1215383111531789</v>
      </c>
      <c r="O1399" s="3">
        <v>393979000</v>
      </c>
      <c r="P1399">
        <f t="shared" si="21"/>
        <v>0.12669702699437246</v>
      </c>
    </row>
    <row r="1400" spans="1:16" x14ac:dyDescent="0.25">
      <c r="A1400">
        <v>20447</v>
      </c>
      <c r="B1400" t="s">
        <v>354</v>
      </c>
      <c r="C1400" t="s">
        <v>7</v>
      </c>
      <c r="D1400" t="b">
        <v>0</v>
      </c>
      <c r="E1400" s="2">
        <v>1</v>
      </c>
      <c r="F1400" s="1">
        <v>39078</v>
      </c>
      <c r="G1400">
        <v>1</v>
      </c>
      <c r="H1400" s="1">
        <v>38713</v>
      </c>
      <c r="I1400" s="2">
        <v>6.1987133677468824</v>
      </c>
      <c r="J1400" s="2">
        <v>7.1502528830029286</v>
      </c>
      <c r="K1400" s="3">
        <v>405888000</v>
      </c>
      <c r="L1400" s="1">
        <v>39072</v>
      </c>
      <c r="M1400" s="2">
        <v>6.79</v>
      </c>
      <c r="N1400" s="2">
        <v>6.8024640134329504</v>
      </c>
      <c r="O1400" s="3">
        <v>431497710</v>
      </c>
      <c r="P1400">
        <f t="shared" si="21"/>
        <v>0.18821238061448678</v>
      </c>
    </row>
    <row r="1401" spans="1:16" x14ac:dyDescent="0.25">
      <c r="A1401">
        <v>20448</v>
      </c>
      <c r="B1401" t="s">
        <v>354</v>
      </c>
      <c r="C1401" t="s">
        <v>7</v>
      </c>
      <c r="D1401" t="b">
        <v>0</v>
      </c>
      <c r="E1401" s="2">
        <v>1</v>
      </c>
      <c r="F1401" s="1">
        <v>39133</v>
      </c>
      <c r="G1401">
        <v>1</v>
      </c>
      <c r="H1401" s="1">
        <v>38768</v>
      </c>
      <c r="I1401" s="2">
        <v>7.1309417453181911</v>
      </c>
      <c r="J1401" s="2">
        <v>8.0894001582251143</v>
      </c>
      <c r="K1401" s="3">
        <v>466929750.00000006</v>
      </c>
      <c r="L1401" s="1">
        <v>39129</v>
      </c>
      <c r="M1401" s="2">
        <v>6.8500000000000005</v>
      </c>
      <c r="N1401" s="2">
        <v>6.8129568164809475</v>
      </c>
      <c r="O1401" s="3">
        <v>435666850.00000006</v>
      </c>
      <c r="P1401">
        <f t="shared" si="21"/>
        <v>8.9426534976508765E-2</v>
      </c>
    </row>
    <row r="1402" spans="1:16" x14ac:dyDescent="0.25">
      <c r="A1402">
        <v>20449</v>
      </c>
      <c r="B1402" t="s">
        <v>354</v>
      </c>
      <c r="C1402" t="s">
        <v>7</v>
      </c>
      <c r="D1402" t="b">
        <v>0</v>
      </c>
      <c r="E1402" s="2">
        <v>1</v>
      </c>
      <c r="F1402" s="1">
        <v>39161</v>
      </c>
      <c r="G1402">
        <v>1</v>
      </c>
      <c r="H1402" s="1">
        <v>38796</v>
      </c>
      <c r="I1402" s="2">
        <v>6.8524839182514361</v>
      </c>
      <c r="J1402" s="2">
        <v>7.2139487938103111</v>
      </c>
      <c r="K1402" s="3">
        <v>448696500</v>
      </c>
      <c r="L1402" s="1">
        <v>39157</v>
      </c>
      <c r="M1402" s="2">
        <v>6.17</v>
      </c>
      <c r="N1402" s="2">
        <v>6.2707036345686342</v>
      </c>
      <c r="O1402" s="3">
        <v>392566250</v>
      </c>
      <c r="P1402">
        <f t="shared" si="21"/>
        <v>0.21724137834088214</v>
      </c>
    </row>
    <row r="1403" spans="1:16" x14ac:dyDescent="0.25">
      <c r="A1403">
        <v>20450</v>
      </c>
      <c r="B1403" t="s">
        <v>354</v>
      </c>
      <c r="C1403" t="s">
        <v>7</v>
      </c>
      <c r="D1403" t="b">
        <v>0</v>
      </c>
      <c r="E1403" s="2">
        <v>1</v>
      </c>
      <c r="F1403" s="1">
        <v>39248</v>
      </c>
      <c r="G1403">
        <v>1</v>
      </c>
      <c r="H1403" s="1">
        <v>38883</v>
      </c>
      <c r="I1403" s="2">
        <v>5.538832953078284</v>
      </c>
      <c r="J1403" s="2">
        <v>6.7203918121839665</v>
      </c>
      <c r="K1403" s="3">
        <v>354959410</v>
      </c>
      <c r="L1403" s="1">
        <v>39246</v>
      </c>
      <c r="M1403" s="2">
        <v>6.2400000000000011</v>
      </c>
      <c r="N1403" s="2">
        <v>6.4139187706027228</v>
      </c>
      <c r="O1403" s="3">
        <v>397207200</v>
      </c>
      <c r="P1403">
        <f t="shared" si="21"/>
        <v>0.22318840290147637</v>
      </c>
    </row>
    <row r="1404" spans="1:16" x14ac:dyDescent="0.25">
      <c r="A1404">
        <v>20451</v>
      </c>
      <c r="B1404" t="s">
        <v>354</v>
      </c>
      <c r="C1404" t="s">
        <v>7</v>
      </c>
      <c r="D1404" t="b">
        <v>0</v>
      </c>
      <c r="E1404" s="2">
        <v>1</v>
      </c>
      <c r="F1404" s="1">
        <v>39351</v>
      </c>
      <c r="G1404">
        <v>1</v>
      </c>
      <c r="H1404" s="1">
        <v>38986</v>
      </c>
      <c r="I1404" s="2">
        <v>5.7270938226820185</v>
      </c>
      <c r="J1404" s="2">
        <v>6.0050893024494956</v>
      </c>
      <c r="K1404" s="3">
        <v>367220740</v>
      </c>
      <c r="L1404" s="1">
        <v>39349</v>
      </c>
      <c r="M1404" s="2">
        <v>6.3400000000000007</v>
      </c>
      <c r="N1404" s="2">
        <v>6.3482269355036198</v>
      </c>
      <c r="O1404" s="3">
        <v>403712180.00000006</v>
      </c>
      <c r="P1404">
        <f t="shared" si="21"/>
        <v>0.19509409554342916</v>
      </c>
    </row>
    <row r="1405" spans="1:16" x14ac:dyDescent="0.25">
      <c r="A1405">
        <v>20452</v>
      </c>
      <c r="B1405" t="s">
        <v>354</v>
      </c>
      <c r="C1405" t="s">
        <v>7</v>
      </c>
      <c r="D1405" t="b">
        <v>0</v>
      </c>
      <c r="E1405" s="2">
        <v>1</v>
      </c>
      <c r="F1405" s="1">
        <v>39385</v>
      </c>
      <c r="G1405">
        <v>1</v>
      </c>
      <c r="H1405" s="1">
        <v>39020</v>
      </c>
      <c r="I1405" s="2">
        <v>5.7171853558607699</v>
      </c>
      <c r="J1405" s="2">
        <v>5.8305185181418953</v>
      </c>
      <c r="K1405" s="3">
        <v>366654650</v>
      </c>
      <c r="L1405" s="1">
        <v>39381</v>
      </c>
      <c r="M1405" s="2">
        <v>6.41</v>
      </c>
      <c r="N1405" s="2">
        <v>6.4328305112994224</v>
      </c>
      <c r="O1405" s="3">
        <v>408528530</v>
      </c>
      <c r="P1405">
        <f t="shared" si="21"/>
        <v>0.22052975052242182</v>
      </c>
    </row>
    <row r="1406" spans="1:16" x14ac:dyDescent="0.25">
      <c r="A1406">
        <v>20453</v>
      </c>
      <c r="B1406" t="s">
        <v>354</v>
      </c>
      <c r="C1406" t="s">
        <v>7</v>
      </c>
      <c r="D1406" t="b">
        <v>0</v>
      </c>
      <c r="E1406" s="2">
        <v>1</v>
      </c>
      <c r="F1406" s="1">
        <v>39443</v>
      </c>
      <c r="G1406">
        <v>1</v>
      </c>
      <c r="H1406" s="1">
        <v>39078</v>
      </c>
      <c r="I1406" s="2">
        <v>6.6386727702369415</v>
      </c>
      <c r="J1406" s="2">
        <v>6.1562253732479713</v>
      </c>
      <c r="K1406" s="3">
        <v>426126700</v>
      </c>
      <c r="L1406" s="1">
        <v>39436</v>
      </c>
      <c r="M1406" s="2">
        <v>5.9000000000000012</v>
      </c>
      <c r="N1406" s="2">
        <v>5.9742034882676869</v>
      </c>
      <c r="O1406" s="3">
        <v>376278400</v>
      </c>
      <c r="P1406">
        <f t="shared" si="21"/>
        <v>0.23512684542118581</v>
      </c>
    </row>
    <row r="1407" spans="1:16" x14ac:dyDescent="0.25">
      <c r="A1407">
        <v>20454</v>
      </c>
      <c r="B1407" t="s">
        <v>355</v>
      </c>
      <c r="C1407" t="s">
        <v>7</v>
      </c>
      <c r="D1407" t="b">
        <v>0</v>
      </c>
      <c r="E1407" s="2">
        <v>1</v>
      </c>
      <c r="F1407" s="1">
        <v>36875</v>
      </c>
      <c r="G1407">
        <v>1</v>
      </c>
      <c r="J1407" s="2" t="s">
        <v>8</v>
      </c>
      <c r="L1407" s="1">
        <v>36873</v>
      </c>
      <c r="M1407" s="2">
        <v>14.25</v>
      </c>
      <c r="N1407" s="2">
        <v>13.724638784790129</v>
      </c>
      <c r="O1407" s="3">
        <v>380190000</v>
      </c>
      <c r="P1407">
        <f t="shared" si="21"/>
        <v>4.5359158781190176</v>
      </c>
    </row>
    <row r="1408" spans="1:16" x14ac:dyDescent="0.25">
      <c r="A1408">
        <v>20455</v>
      </c>
      <c r="B1408" t="s">
        <v>355</v>
      </c>
      <c r="C1408" t="s">
        <v>7</v>
      </c>
      <c r="D1408" t="b">
        <v>0</v>
      </c>
      <c r="E1408" s="2">
        <v>1</v>
      </c>
      <c r="F1408" s="1">
        <v>36950</v>
      </c>
      <c r="G1408">
        <v>1</v>
      </c>
      <c r="J1408" s="2" t="s">
        <v>8</v>
      </c>
      <c r="L1408" s="1">
        <v>36948</v>
      </c>
      <c r="M1408" s="2">
        <v>12.96</v>
      </c>
      <c r="N1408" s="2">
        <v>12.879149064188047</v>
      </c>
      <c r="O1408" s="3">
        <v>346044960</v>
      </c>
      <c r="P1408">
        <f t="shared" si="21"/>
        <v>4.1252961249419275</v>
      </c>
    </row>
    <row r="1409" spans="1:16" x14ac:dyDescent="0.25">
      <c r="A1409">
        <v>20456</v>
      </c>
      <c r="B1409" t="s">
        <v>355</v>
      </c>
      <c r="C1409" t="s">
        <v>7</v>
      </c>
      <c r="D1409" t="b">
        <v>0</v>
      </c>
      <c r="E1409" s="2">
        <v>1</v>
      </c>
      <c r="F1409" s="1">
        <v>36970</v>
      </c>
      <c r="G1409">
        <v>1</v>
      </c>
      <c r="J1409" s="2" t="s">
        <v>8</v>
      </c>
      <c r="L1409" s="1">
        <v>36966</v>
      </c>
      <c r="M1409" s="2">
        <v>11.82</v>
      </c>
      <c r="N1409" s="2">
        <v>11.99796008897607</v>
      </c>
      <c r="O1409" s="3">
        <v>315759480</v>
      </c>
      <c r="P1409">
        <f t="shared" si="21"/>
        <v>3.7624228546924061</v>
      </c>
    </row>
    <row r="1410" spans="1:16" x14ac:dyDescent="0.25">
      <c r="A1410">
        <v>20457</v>
      </c>
      <c r="B1410" t="s">
        <v>355</v>
      </c>
      <c r="C1410" t="s">
        <v>7</v>
      </c>
      <c r="D1410" t="b">
        <v>0</v>
      </c>
      <c r="E1410" s="2">
        <v>1</v>
      </c>
      <c r="F1410" s="1">
        <v>36991</v>
      </c>
      <c r="G1410">
        <v>1</v>
      </c>
      <c r="H1410" s="1">
        <v>36809</v>
      </c>
      <c r="I1410" s="2">
        <v>23</v>
      </c>
      <c r="J1410" s="2">
        <v>20.566762448199288</v>
      </c>
      <c r="K1410" s="3">
        <v>613640000</v>
      </c>
      <c r="L1410" s="1">
        <v>36987</v>
      </c>
      <c r="M1410" s="2">
        <v>11.65</v>
      </c>
      <c r="N1410" s="2">
        <v>11.89596725205001</v>
      </c>
      <c r="O1410" s="3">
        <v>311253050</v>
      </c>
      <c r="P1410">
        <f t="shared" si="21"/>
        <v>3.6128172081860241</v>
      </c>
    </row>
    <row r="1411" spans="1:16" x14ac:dyDescent="0.25">
      <c r="A1411">
        <v>20458</v>
      </c>
      <c r="B1411" t="s">
        <v>355</v>
      </c>
      <c r="C1411" t="s">
        <v>7</v>
      </c>
      <c r="D1411" t="b">
        <v>0</v>
      </c>
      <c r="E1411" s="2">
        <v>1</v>
      </c>
      <c r="F1411" s="1">
        <v>37022</v>
      </c>
      <c r="G1411">
        <v>1</v>
      </c>
      <c r="H1411" s="1">
        <v>36809</v>
      </c>
      <c r="I1411" s="2">
        <v>23</v>
      </c>
      <c r="J1411" s="2">
        <v>20.707675180896182</v>
      </c>
      <c r="K1411" s="3">
        <v>613640000</v>
      </c>
      <c r="L1411" s="1">
        <v>37020</v>
      </c>
      <c r="M1411" s="2">
        <v>11.86</v>
      </c>
      <c r="N1411" s="2">
        <v>12.003673473399258</v>
      </c>
      <c r="O1411" s="3">
        <v>316875480</v>
      </c>
      <c r="P1411">
        <f t="shared" ref="P1411:P1474" si="22">ABS(I1411-M1411)/PI()</f>
        <v>3.5459721320874285</v>
      </c>
    </row>
    <row r="1412" spans="1:16" x14ac:dyDescent="0.25">
      <c r="A1412">
        <v>20459</v>
      </c>
      <c r="B1412" t="s">
        <v>355</v>
      </c>
      <c r="C1412" t="s">
        <v>7</v>
      </c>
      <c r="D1412" t="b">
        <v>0</v>
      </c>
      <c r="E1412" s="2">
        <v>1</v>
      </c>
      <c r="F1412" s="1">
        <v>37060</v>
      </c>
      <c r="G1412">
        <v>1</v>
      </c>
      <c r="H1412" s="1">
        <v>36809</v>
      </c>
      <c r="I1412" s="2">
        <v>23</v>
      </c>
      <c r="J1412" s="2">
        <v>19.025544257748422</v>
      </c>
      <c r="K1412" s="3">
        <v>613640000</v>
      </c>
      <c r="L1412" s="1">
        <v>37056</v>
      </c>
      <c r="M1412" s="2">
        <v>10.15</v>
      </c>
      <c r="N1412" s="2">
        <v>9.8948104931697873</v>
      </c>
      <c r="O1412" s="3">
        <v>271218150</v>
      </c>
      <c r="P1412">
        <f t="shared" si="22"/>
        <v>4.0902820374617104</v>
      </c>
    </row>
    <row r="1413" spans="1:16" x14ac:dyDescent="0.25">
      <c r="A1413">
        <v>20460</v>
      </c>
      <c r="B1413" t="s">
        <v>355</v>
      </c>
      <c r="C1413" t="s">
        <v>7</v>
      </c>
      <c r="D1413" t="b">
        <v>0</v>
      </c>
      <c r="E1413" s="2">
        <v>1</v>
      </c>
      <c r="F1413" s="1">
        <v>37091</v>
      </c>
      <c r="G1413">
        <v>1</v>
      </c>
      <c r="H1413" s="1">
        <v>36809</v>
      </c>
      <c r="I1413" s="2">
        <v>23</v>
      </c>
      <c r="J1413" s="2">
        <v>18.378861543303668</v>
      </c>
      <c r="K1413" s="3">
        <v>613640000</v>
      </c>
      <c r="L1413" s="1">
        <v>37089</v>
      </c>
      <c r="M1413" s="2">
        <v>8.09</v>
      </c>
      <c r="N1413" s="2">
        <v>8.0911076939997848</v>
      </c>
      <c r="O1413" s="3">
        <v>216221430</v>
      </c>
      <c r="P1413">
        <f t="shared" si="22"/>
        <v>4.7460004030003189</v>
      </c>
    </row>
    <row r="1414" spans="1:16" x14ac:dyDescent="0.25">
      <c r="A1414">
        <v>20461</v>
      </c>
      <c r="B1414" t="s">
        <v>355</v>
      </c>
      <c r="C1414" t="s">
        <v>7</v>
      </c>
      <c r="D1414" t="b">
        <v>0</v>
      </c>
      <c r="E1414" s="2">
        <v>1</v>
      </c>
      <c r="F1414" s="1">
        <v>37112</v>
      </c>
      <c r="G1414">
        <v>1</v>
      </c>
      <c r="H1414" s="1">
        <v>36809</v>
      </c>
      <c r="I1414" s="2">
        <v>23</v>
      </c>
      <c r="J1414" s="2">
        <v>18.703460957854187</v>
      </c>
      <c r="K1414" s="3">
        <v>613640000</v>
      </c>
      <c r="L1414" s="1">
        <v>37110</v>
      </c>
      <c r="M1414" s="2">
        <v>8</v>
      </c>
      <c r="N1414" s="2">
        <v>7.8728975390501121</v>
      </c>
      <c r="O1414" s="3">
        <v>213848000</v>
      </c>
      <c r="P1414">
        <f t="shared" si="22"/>
        <v>4.7746482927568605</v>
      </c>
    </row>
    <row r="1415" spans="1:16" x14ac:dyDescent="0.25">
      <c r="A1415">
        <v>20462</v>
      </c>
      <c r="B1415" t="s">
        <v>355</v>
      </c>
      <c r="C1415" t="s">
        <v>7</v>
      </c>
      <c r="D1415" t="b">
        <v>0</v>
      </c>
      <c r="E1415" s="2">
        <v>1</v>
      </c>
      <c r="F1415" s="1">
        <v>37155</v>
      </c>
      <c r="G1415">
        <v>1</v>
      </c>
      <c r="H1415" s="1">
        <v>36809</v>
      </c>
      <c r="I1415" s="2">
        <v>23</v>
      </c>
      <c r="J1415" s="2">
        <v>12.320933966337327</v>
      </c>
      <c r="K1415" s="3">
        <v>613640000</v>
      </c>
      <c r="L1415" s="1">
        <v>37153</v>
      </c>
      <c r="M1415" s="2">
        <v>5.38</v>
      </c>
      <c r="N1415" s="2">
        <v>4.848734660873153</v>
      </c>
      <c r="O1415" s="3">
        <v>143818160</v>
      </c>
      <c r="P1415">
        <f t="shared" si="22"/>
        <v>5.6086201945583918</v>
      </c>
    </row>
    <row r="1416" spans="1:16" x14ac:dyDescent="0.25">
      <c r="A1416">
        <v>20463</v>
      </c>
      <c r="B1416" t="s">
        <v>355</v>
      </c>
      <c r="C1416" t="s">
        <v>7</v>
      </c>
      <c r="D1416" t="b">
        <v>0</v>
      </c>
      <c r="E1416" s="2">
        <v>1</v>
      </c>
      <c r="F1416" s="1">
        <v>37210</v>
      </c>
      <c r="G1416">
        <v>1</v>
      </c>
      <c r="H1416" s="1">
        <v>36845</v>
      </c>
      <c r="I1416" s="2">
        <v>20.900000000000002</v>
      </c>
      <c r="J1416" s="2">
        <v>13.706610950375602</v>
      </c>
      <c r="K1416" s="3">
        <v>557612000</v>
      </c>
      <c r="L1416" s="1">
        <v>37208</v>
      </c>
      <c r="M1416" s="2">
        <v>8.35</v>
      </c>
      <c r="N1416" s="2">
        <v>8.4055307108901705</v>
      </c>
      <c r="O1416" s="3">
        <v>223228900</v>
      </c>
      <c r="P1416">
        <f t="shared" si="22"/>
        <v>3.9947890716065739</v>
      </c>
    </row>
    <row r="1417" spans="1:16" x14ac:dyDescent="0.25">
      <c r="A1417">
        <v>20465</v>
      </c>
      <c r="B1417" t="s">
        <v>355</v>
      </c>
      <c r="C1417" t="s">
        <v>7</v>
      </c>
      <c r="D1417" t="b">
        <v>0</v>
      </c>
      <c r="E1417" s="2">
        <v>1</v>
      </c>
      <c r="F1417" s="1">
        <v>37252</v>
      </c>
      <c r="G1417">
        <v>1</v>
      </c>
      <c r="H1417" s="1">
        <v>36887</v>
      </c>
      <c r="I1417" s="2">
        <v>13.61</v>
      </c>
      <c r="J1417" s="2">
        <v>9.9895797137378981</v>
      </c>
      <c r="K1417" s="3">
        <v>363114800</v>
      </c>
      <c r="L1417" s="1">
        <v>37245</v>
      </c>
      <c r="M1417" s="2">
        <v>8</v>
      </c>
      <c r="N1417" s="2">
        <v>8.3274300887422044</v>
      </c>
      <c r="O1417" s="3">
        <v>213872000</v>
      </c>
      <c r="P1417">
        <f t="shared" si="22"/>
        <v>1.7857184614910655</v>
      </c>
    </row>
    <row r="1418" spans="1:16" x14ac:dyDescent="0.25">
      <c r="A1418">
        <v>20465</v>
      </c>
      <c r="B1418" t="s">
        <v>355</v>
      </c>
      <c r="C1418" t="s">
        <v>7</v>
      </c>
      <c r="D1418" t="b">
        <v>0</v>
      </c>
      <c r="E1418" s="2">
        <v>1</v>
      </c>
      <c r="F1418" s="1">
        <v>37252</v>
      </c>
      <c r="G1418">
        <v>1</v>
      </c>
      <c r="H1418" s="1">
        <v>36887</v>
      </c>
      <c r="I1418" s="2">
        <v>13.61</v>
      </c>
      <c r="J1418" s="2">
        <v>9.9895797137378981</v>
      </c>
      <c r="K1418" s="3">
        <v>363114800</v>
      </c>
      <c r="L1418" s="1">
        <v>37245</v>
      </c>
      <c r="M1418" s="2">
        <v>8</v>
      </c>
      <c r="N1418" s="2">
        <v>8.3274300887422044</v>
      </c>
      <c r="O1418" s="3">
        <v>213872000</v>
      </c>
      <c r="P1418">
        <f t="shared" si="22"/>
        <v>1.7857184614910655</v>
      </c>
    </row>
    <row r="1419" spans="1:16" x14ac:dyDescent="0.25">
      <c r="A1419">
        <v>20467</v>
      </c>
      <c r="B1419" t="s">
        <v>355</v>
      </c>
      <c r="C1419" t="s">
        <v>7</v>
      </c>
      <c r="D1419" t="b">
        <v>0</v>
      </c>
      <c r="E1419" s="2">
        <v>1</v>
      </c>
      <c r="F1419" s="1">
        <v>37279</v>
      </c>
      <c r="G1419">
        <v>1</v>
      </c>
      <c r="H1419" s="1">
        <v>36914</v>
      </c>
      <c r="I1419" s="2">
        <v>15.280000000000001</v>
      </c>
      <c r="J1419" s="2">
        <v>10.970320230673778</v>
      </c>
      <c r="K1419" s="3">
        <v>407670400.00000006</v>
      </c>
      <c r="L1419" s="1">
        <v>37277</v>
      </c>
      <c r="M1419" s="2">
        <v>7.97</v>
      </c>
      <c r="N1419" s="2">
        <v>8.0542269779895381</v>
      </c>
      <c r="O1419" s="3">
        <v>213221410</v>
      </c>
      <c r="P1419">
        <f t="shared" si="22"/>
        <v>2.3268452680035105</v>
      </c>
    </row>
    <row r="1420" spans="1:16" x14ac:dyDescent="0.25">
      <c r="A1420">
        <v>20467</v>
      </c>
      <c r="B1420" t="s">
        <v>355</v>
      </c>
      <c r="C1420" t="s">
        <v>7</v>
      </c>
      <c r="D1420" t="b">
        <v>0</v>
      </c>
      <c r="E1420" s="2">
        <v>1</v>
      </c>
      <c r="F1420" s="1">
        <v>37279</v>
      </c>
      <c r="G1420">
        <v>1</v>
      </c>
      <c r="H1420" s="1">
        <v>36914</v>
      </c>
      <c r="I1420" s="2">
        <v>15.280000000000001</v>
      </c>
      <c r="J1420" s="2">
        <v>10.970320230673778</v>
      </c>
      <c r="K1420" s="3">
        <v>407670400.00000006</v>
      </c>
      <c r="L1420" s="1">
        <v>37277</v>
      </c>
      <c r="M1420" s="2">
        <v>7.97</v>
      </c>
      <c r="N1420" s="2">
        <v>8.0542269779895381</v>
      </c>
      <c r="O1420" s="3">
        <v>213221410</v>
      </c>
      <c r="P1420">
        <f t="shared" si="22"/>
        <v>2.3268452680035105</v>
      </c>
    </row>
    <row r="1421" spans="1:16" x14ac:dyDescent="0.25">
      <c r="A1421">
        <v>20469</v>
      </c>
      <c r="B1421" t="s">
        <v>355</v>
      </c>
      <c r="C1421" t="s">
        <v>7</v>
      </c>
      <c r="D1421" t="b">
        <v>0</v>
      </c>
      <c r="E1421" s="2">
        <v>1</v>
      </c>
      <c r="F1421" s="1">
        <v>37307</v>
      </c>
      <c r="G1421">
        <v>1</v>
      </c>
      <c r="H1421" s="1">
        <v>36942</v>
      </c>
      <c r="I1421" s="2">
        <v>13.1</v>
      </c>
      <c r="J1421" s="2">
        <v>9.5331876919811389</v>
      </c>
      <c r="K1421" s="3">
        <v>349783100</v>
      </c>
      <c r="L1421" s="1">
        <v>37305</v>
      </c>
      <c r="M1421" s="2">
        <v>7.97</v>
      </c>
      <c r="N1421" s="2">
        <v>7.7674209024908887</v>
      </c>
      <c r="O1421" s="3">
        <v>213332990</v>
      </c>
      <c r="P1421">
        <f t="shared" si="22"/>
        <v>1.6329297161228462</v>
      </c>
    </row>
    <row r="1422" spans="1:16" x14ac:dyDescent="0.25">
      <c r="A1422">
        <v>20469</v>
      </c>
      <c r="B1422" t="s">
        <v>355</v>
      </c>
      <c r="C1422" t="s">
        <v>7</v>
      </c>
      <c r="D1422" t="b">
        <v>0</v>
      </c>
      <c r="E1422" s="2">
        <v>1</v>
      </c>
      <c r="F1422" s="1">
        <v>37307</v>
      </c>
      <c r="G1422">
        <v>1</v>
      </c>
      <c r="H1422" s="1">
        <v>36942</v>
      </c>
      <c r="I1422" s="2">
        <v>13.1</v>
      </c>
      <c r="J1422" s="2">
        <v>9.5331876919811389</v>
      </c>
      <c r="K1422" s="3">
        <v>349783100</v>
      </c>
      <c r="L1422" s="1">
        <v>37305</v>
      </c>
      <c r="M1422" s="2">
        <v>7.97</v>
      </c>
      <c r="N1422" s="2">
        <v>7.7674209024908887</v>
      </c>
      <c r="O1422" s="3">
        <v>213332990</v>
      </c>
      <c r="P1422">
        <f t="shared" si="22"/>
        <v>1.6329297161228462</v>
      </c>
    </row>
    <row r="1423" spans="1:16" x14ac:dyDescent="0.25">
      <c r="A1423">
        <v>20471</v>
      </c>
      <c r="B1423" t="s">
        <v>355</v>
      </c>
      <c r="C1423" t="s">
        <v>7</v>
      </c>
      <c r="D1423" t="b">
        <v>0</v>
      </c>
      <c r="E1423" s="2">
        <v>1</v>
      </c>
      <c r="F1423" s="1">
        <v>37334</v>
      </c>
      <c r="G1423">
        <v>1</v>
      </c>
      <c r="H1423" s="1">
        <v>36969</v>
      </c>
      <c r="I1423" s="2">
        <v>11.89</v>
      </c>
      <c r="J1423" s="2">
        <v>10.640906931140208</v>
      </c>
      <c r="K1423" s="3">
        <v>317629460</v>
      </c>
      <c r="L1423" s="1">
        <v>37330</v>
      </c>
      <c r="M1423" s="2">
        <v>8.27</v>
      </c>
      <c r="N1423" s="2">
        <v>8.3269648098332834</v>
      </c>
      <c r="O1423" s="3">
        <v>221669080</v>
      </c>
      <c r="P1423">
        <f t="shared" si="22"/>
        <v>1.1522817879853227</v>
      </c>
    </row>
    <row r="1424" spans="1:16" x14ac:dyDescent="0.25">
      <c r="A1424">
        <v>20471</v>
      </c>
      <c r="B1424" t="s">
        <v>355</v>
      </c>
      <c r="C1424" t="s">
        <v>7</v>
      </c>
      <c r="D1424" t="b">
        <v>0</v>
      </c>
      <c r="E1424" s="2">
        <v>1</v>
      </c>
      <c r="F1424" s="1">
        <v>37334</v>
      </c>
      <c r="G1424">
        <v>1</v>
      </c>
      <c r="H1424" s="1">
        <v>36969</v>
      </c>
      <c r="I1424" s="2">
        <v>11.89</v>
      </c>
      <c r="J1424" s="2">
        <v>10.640906931140208</v>
      </c>
      <c r="K1424" s="3">
        <v>317629460</v>
      </c>
      <c r="L1424" s="1">
        <v>37330</v>
      </c>
      <c r="M1424" s="2">
        <v>8.27</v>
      </c>
      <c r="N1424" s="2">
        <v>8.3269648098332834</v>
      </c>
      <c r="O1424" s="3">
        <v>221669080</v>
      </c>
      <c r="P1424">
        <f t="shared" si="22"/>
        <v>1.1522817879853227</v>
      </c>
    </row>
    <row r="1425" spans="1:16" x14ac:dyDescent="0.25">
      <c r="A1425">
        <v>20473</v>
      </c>
      <c r="B1425" t="s">
        <v>355</v>
      </c>
      <c r="C1425" t="s">
        <v>7</v>
      </c>
      <c r="D1425" t="b">
        <v>0</v>
      </c>
      <c r="E1425" s="2">
        <v>1</v>
      </c>
      <c r="F1425" s="1">
        <v>37365</v>
      </c>
      <c r="G1425">
        <v>1</v>
      </c>
      <c r="H1425" s="1">
        <v>37000</v>
      </c>
      <c r="I1425" s="2">
        <v>12.15</v>
      </c>
      <c r="J1425" s="2">
        <v>10.038862291549302</v>
      </c>
      <c r="K1425" s="3">
        <v>324623700</v>
      </c>
      <c r="L1425" s="1">
        <v>37363</v>
      </c>
      <c r="M1425" s="2">
        <v>8.17</v>
      </c>
      <c r="N1425" s="2">
        <v>8.1610988402552866</v>
      </c>
      <c r="O1425" s="3">
        <v>219037700</v>
      </c>
      <c r="P1425">
        <f t="shared" si="22"/>
        <v>1.266873347011487</v>
      </c>
    </row>
    <row r="1426" spans="1:16" x14ac:dyDescent="0.25">
      <c r="A1426">
        <v>20473</v>
      </c>
      <c r="B1426" t="s">
        <v>355</v>
      </c>
      <c r="C1426" t="s">
        <v>7</v>
      </c>
      <c r="D1426" t="b">
        <v>0</v>
      </c>
      <c r="E1426" s="2">
        <v>1</v>
      </c>
      <c r="F1426" s="1">
        <v>37365</v>
      </c>
      <c r="G1426">
        <v>1</v>
      </c>
      <c r="H1426" s="1">
        <v>37000</v>
      </c>
      <c r="I1426" s="2">
        <v>12.15</v>
      </c>
      <c r="J1426" s="2">
        <v>10.038862291549302</v>
      </c>
      <c r="K1426" s="3">
        <v>324623700</v>
      </c>
      <c r="L1426" s="1">
        <v>37363</v>
      </c>
      <c r="M1426" s="2">
        <v>8.17</v>
      </c>
      <c r="N1426" s="2">
        <v>8.1610988402552866</v>
      </c>
      <c r="O1426" s="3">
        <v>219037700</v>
      </c>
      <c r="P1426">
        <f t="shared" si="22"/>
        <v>1.266873347011487</v>
      </c>
    </row>
    <row r="1427" spans="1:16" x14ac:dyDescent="0.25">
      <c r="A1427">
        <v>20475</v>
      </c>
      <c r="B1427" t="s">
        <v>355</v>
      </c>
      <c r="C1427" t="s">
        <v>7</v>
      </c>
      <c r="D1427" t="b">
        <v>0</v>
      </c>
      <c r="E1427" s="2">
        <v>1</v>
      </c>
      <c r="F1427" s="1">
        <v>37393</v>
      </c>
      <c r="G1427">
        <v>1</v>
      </c>
      <c r="H1427" s="1">
        <v>37028</v>
      </c>
      <c r="I1427" s="2">
        <v>11.700000000000001</v>
      </c>
      <c r="J1427" s="2">
        <v>9.3665838407818161</v>
      </c>
      <c r="K1427" s="3">
        <v>312635700</v>
      </c>
      <c r="L1427" s="1">
        <v>37391</v>
      </c>
      <c r="M1427" s="2">
        <v>8.0500000000000007</v>
      </c>
      <c r="N1427" s="2">
        <v>8.0029244454708479</v>
      </c>
      <c r="O1427" s="3">
        <v>215949300.00000003</v>
      </c>
      <c r="P1427">
        <f t="shared" si="22"/>
        <v>1.1618310845708362</v>
      </c>
    </row>
    <row r="1428" spans="1:16" x14ac:dyDescent="0.25">
      <c r="A1428">
        <v>20475</v>
      </c>
      <c r="B1428" t="s">
        <v>355</v>
      </c>
      <c r="C1428" t="s">
        <v>7</v>
      </c>
      <c r="D1428" t="b">
        <v>0</v>
      </c>
      <c r="E1428" s="2">
        <v>1</v>
      </c>
      <c r="F1428" s="1">
        <v>37393</v>
      </c>
      <c r="G1428">
        <v>1</v>
      </c>
      <c r="H1428" s="1">
        <v>37028</v>
      </c>
      <c r="I1428" s="2">
        <v>11.700000000000001</v>
      </c>
      <c r="J1428" s="2">
        <v>9.3665838407818161</v>
      </c>
      <c r="K1428" s="3">
        <v>312635700</v>
      </c>
      <c r="L1428" s="1">
        <v>37391</v>
      </c>
      <c r="M1428" s="2">
        <v>8.0500000000000007</v>
      </c>
      <c r="N1428" s="2">
        <v>8.0029244454708479</v>
      </c>
      <c r="O1428" s="3">
        <v>215949300.00000003</v>
      </c>
      <c r="P1428">
        <f t="shared" si="22"/>
        <v>1.1618310845708362</v>
      </c>
    </row>
    <row r="1429" spans="1:16" x14ac:dyDescent="0.25">
      <c r="A1429">
        <v>20477</v>
      </c>
      <c r="B1429" t="s">
        <v>355</v>
      </c>
      <c r="C1429" t="s">
        <v>7</v>
      </c>
      <c r="D1429" t="b">
        <v>0</v>
      </c>
      <c r="E1429" s="2">
        <v>1</v>
      </c>
      <c r="F1429" s="1">
        <v>37421</v>
      </c>
      <c r="G1429">
        <v>1</v>
      </c>
      <c r="H1429" s="1">
        <v>37056</v>
      </c>
      <c r="I1429" s="2">
        <v>10.15</v>
      </c>
      <c r="J1429" s="2">
        <v>7.4692015966534644</v>
      </c>
      <c r="K1429" s="3">
        <v>271218150</v>
      </c>
      <c r="L1429" s="1">
        <v>37419</v>
      </c>
      <c r="M1429" s="2">
        <v>6.57</v>
      </c>
      <c r="N1429" s="2">
        <v>6.3197564000247262</v>
      </c>
      <c r="O1429" s="3">
        <v>176305950</v>
      </c>
      <c r="P1429">
        <f t="shared" si="22"/>
        <v>1.1395493925379707</v>
      </c>
    </row>
    <row r="1430" spans="1:16" x14ac:dyDescent="0.25">
      <c r="A1430">
        <v>20477</v>
      </c>
      <c r="B1430" t="s">
        <v>355</v>
      </c>
      <c r="C1430" t="s">
        <v>7</v>
      </c>
      <c r="D1430" t="b">
        <v>0</v>
      </c>
      <c r="E1430" s="2">
        <v>1</v>
      </c>
      <c r="F1430" s="1">
        <v>37421</v>
      </c>
      <c r="G1430">
        <v>1</v>
      </c>
      <c r="H1430" s="1">
        <v>37056</v>
      </c>
      <c r="I1430" s="2">
        <v>10.15</v>
      </c>
      <c r="J1430" s="2">
        <v>7.4692015966534644</v>
      </c>
      <c r="K1430" s="3">
        <v>271218150</v>
      </c>
      <c r="L1430" s="1">
        <v>37419</v>
      </c>
      <c r="M1430" s="2">
        <v>6.57</v>
      </c>
      <c r="N1430" s="2">
        <v>6.3197564000247262</v>
      </c>
      <c r="O1430" s="3">
        <v>176305950</v>
      </c>
      <c r="P1430">
        <f t="shared" si="22"/>
        <v>1.1395493925379707</v>
      </c>
    </row>
    <row r="1431" spans="1:16" x14ac:dyDescent="0.25">
      <c r="A1431">
        <v>20478</v>
      </c>
      <c r="B1431" t="s">
        <v>355</v>
      </c>
      <c r="C1431" t="s">
        <v>7</v>
      </c>
      <c r="D1431" t="b">
        <v>0</v>
      </c>
      <c r="E1431" s="2">
        <v>1</v>
      </c>
      <c r="F1431" s="1">
        <v>37572</v>
      </c>
      <c r="G1431">
        <v>1</v>
      </c>
      <c r="H1431" s="1">
        <v>37207</v>
      </c>
      <c r="I1431" s="2">
        <v>7.9300000000000006</v>
      </c>
      <c r="J1431" s="2">
        <v>6.0531734391192158</v>
      </c>
      <c r="K1431" s="3">
        <v>212000620.00000003</v>
      </c>
      <c r="L1431" s="1">
        <v>37568</v>
      </c>
      <c r="M1431" s="2">
        <v>4.16</v>
      </c>
      <c r="N1431" s="2">
        <v>4.1717740755427224</v>
      </c>
      <c r="O1431" s="3">
        <v>111662720</v>
      </c>
      <c r="P1431">
        <f t="shared" si="22"/>
        <v>1.2000282709128911</v>
      </c>
    </row>
    <row r="1432" spans="1:16" x14ac:dyDescent="0.25">
      <c r="A1432">
        <v>20479</v>
      </c>
      <c r="B1432" t="s">
        <v>355</v>
      </c>
      <c r="C1432" t="s">
        <v>7</v>
      </c>
      <c r="D1432" t="b">
        <v>0</v>
      </c>
      <c r="E1432" s="2">
        <v>1</v>
      </c>
      <c r="F1432" s="1">
        <v>37606</v>
      </c>
      <c r="G1432">
        <v>1</v>
      </c>
      <c r="H1432" s="1">
        <v>37242</v>
      </c>
      <c r="I1432" s="2">
        <v>8.23</v>
      </c>
      <c r="J1432" s="2">
        <v>6.2871795184269299</v>
      </c>
      <c r="K1432" s="3">
        <v>220020820</v>
      </c>
      <c r="L1432" s="1">
        <v>37602</v>
      </c>
      <c r="M1432" s="2">
        <v>4.45</v>
      </c>
      <c r="N1432" s="2">
        <v>4.5080435103293741</v>
      </c>
      <c r="O1432" s="3">
        <v>119451350</v>
      </c>
      <c r="P1432">
        <f t="shared" si="22"/>
        <v>1.2032113697747289</v>
      </c>
    </row>
    <row r="1433" spans="1:16" x14ac:dyDescent="0.25">
      <c r="A1433">
        <v>20480</v>
      </c>
      <c r="B1433" t="s">
        <v>355</v>
      </c>
      <c r="C1433" t="s">
        <v>7</v>
      </c>
      <c r="D1433" t="b">
        <v>0</v>
      </c>
      <c r="E1433" s="2">
        <v>1</v>
      </c>
      <c r="F1433" s="1">
        <v>37636</v>
      </c>
      <c r="G1433">
        <v>1</v>
      </c>
      <c r="H1433" s="1">
        <v>37271</v>
      </c>
      <c r="I1433" s="2">
        <v>8.15</v>
      </c>
      <c r="J1433" s="2">
        <v>6.2241468290349404</v>
      </c>
      <c r="K1433" s="3">
        <v>218036950</v>
      </c>
      <c r="L1433" s="1">
        <v>37634</v>
      </c>
      <c r="M1433" s="2">
        <v>4.0999999999999996</v>
      </c>
      <c r="N1433" s="2">
        <v>4.0660841078706493</v>
      </c>
      <c r="O1433" s="3">
        <v>110056299.99999999</v>
      </c>
      <c r="P1433">
        <f t="shared" si="22"/>
        <v>1.2891550390443525</v>
      </c>
    </row>
    <row r="1434" spans="1:16" x14ac:dyDescent="0.25">
      <c r="A1434">
        <v>20481</v>
      </c>
      <c r="B1434" t="s">
        <v>355</v>
      </c>
      <c r="C1434" t="s">
        <v>7</v>
      </c>
      <c r="D1434" t="b">
        <v>0</v>
      </c>
      <c r="E1434" s="2">
        <v>1</v>
      </c>
      <c r="F1434" s="1">
        <v>37669</v>
      </c>
      <c r="G1434">
        <v>1</v>
      </c>
      <c r="H1434" s="1">
        <v>37305</v>
      </c>
      <c r="I1434" s="2">
        <v>7.97</v>
      </c>
      <c r="J1434" s="2">
        <v>5.9808123514807381</v>
      </c>
      <c r="K1434" s="3">
        <v>213332990</v>
      </c>
      <c r="L1434" s="1">
        <v>37665</v>
      </c>
      <c r="M1434" s="2">
        <v>4.07</v>
      </c>
      <c r="N1434" s="2">
        <v>4.1920862592230668</v>
      </c>
      <c r="O1434" s="3">
        <v>109275430.00000001</v>
      </c>
      <c r="P1434">
        <f t="shared" si="22"/>
        <v>1.2414085561167836</v>
      </c>
    </row>
    <row r="1435" spans="1:16" x14ac:dyDescent="0.25">
      <c r="A1435">
        <v>20482</v>
      </c>
      <c r="B1435" t="s">
        <v>355</v>
      </c>
      <c r="C1435" t="s">
        <v>7</v>
      </c>
      <c r="D1435" t="b">
        <v>0</v>
      </c>
      <c r="E1435" s="2">
        <v>1</v>
      </c>
      <c r="F1435" s="1">
        <v>37694</v>
      </c>
      <c r="G1435">
        <v>1</v>
      </c>
      <c r="H1435" s="1">
        <v>37329</v>
      </c>
      <c r="I1435" s="2">
        <v>8.23</v>
      </c>
      <c r="J1435" s="2">
        <v>5.4380350631174101</v>
      </c>
      <c r="K1435" s="3">
        <v>220596920</v>
      </c>
      <c r="L1435" s="1">
        <v>37692</v>
      </c>
      <c r="M1435" s="2">
        <v>3.16</v>
      </c>
      <c r="N1435" s="2">
        <v>3.4081257466527326</v>
      </c>
      <c r="O1435" s="3">
        <v>84852320</v>
      </c>
      <c r="P1435">
        <f t="shared" si="22"/>
        <v>1.613831122951819</v>
      </c>
    </row>
    <row r="1436" spans="1:16" x14ac:dyDescent="0.25">
      <c r="A1436">
        <v>20483</v>
      </c>
      <c r="B1436" t="s">
        <v>355</v>
      </c>
      <c r="C1436" t="s">
        <v>7</v>
      </c>
      <c r="D1436" t="b">
        <v>0</v>
      </c>
      <c r="E1436" s="2">
        <v>1</v>
      </c>
      <c r="F1436" s="1">
        <v>37711</v>
      </c>
      <c r="G1436">
        <v>1</v>
      </c>
      <c r="H1436" s="1">
        <v>37348</v>
      </c>
      <c r="I1436" s="2">
        <v>8.1300000000000008</v>
      </c>
      <c r="J1436" s="2">
        <v>5.2400814310091759</v>
      </c>
      <c r="K1436" s="3">
        <v>217965300.00000003</v>
      </c>
      <c r="L1436" s="1">
        <v>37707</v>
      </c>
      <c r="M1436" s="2">
        <v>3.3000000000000003</v>
      </c>
      <c r="N1436" s="2">
        <v>3.2122027569378493</v>
      </c>
      <c r="O1436" s="3">
        <v>88618200</v>
      </c>
      <c r="P1436">
        <f t="shared" si="22"/>
        <v>1.5374367502677091</v>
      </c>
    </row>
    <row r="1437" spans="1:16" x14ac:dyDescent="0.25">
      <c r="A1437">
        <v>20484</v>
      </c>
      <c r="B1437" t="s">
        <v>355</v>
      </c>
      <c r="C1437" t="s">
        <v>7</v>
      </c>
      <c r="D1437" t="b">
        <v>0</v>
      </c>
      <c r="E1437" s="2">
        <v>1</v>
      </c>
      <c r="F1437" s="1">
        <v>37756</v>
      </c>
      <c r="G1437">
        <v>1</v>
      </c>
      <c r="H1437" s="1">
        <v>37391</v>
      </c>
      <c r="I1437" s="2">
        <v>8.0500000000000007</v>
      </c>
      <c r="J1437" s="2">
        <v>6.0850334318824046</v>
      </c>
      <c r="K1437" s="3">
        <v>215949300.00000003</v>
      </c>
      <c r="L1437" s="1">
        <v>37754</v>
      </c>
      <c r="M1437" s="2">
        <v>3.47</v>
      </c>
      <c r="N1437" s="2">
        <v>3.518071579240901</v>
      </c>
      <c r="O1437" s="3">
        <v>93183380</v>
      </c>
      <c r="P1437">
        <f t="shared" si="22"/>
        <v>1.4578592787217615</v>
      </c>
    </row>
    <row r="1438" spans="1:16" x14ac:dyDescent="0.25">
      <c r="A1438">
        <v>20485</v>
      </c>
      <c r="B1438" t="s">
        <v>355</v>
      </c>
      <c r="C1438" t="s">
        <v>7</v>
      </c>
      <c r="D1438" t="b">
        <v>0</v>
      </c>
      <c r="E1438" s="2">
        <v>1</v>
      </c>
      <c r="F1438" s="1">
        <v>37783</v>
      </c>
      <c r="G1438">
        <v>1</v>
      </c>
      <c r="H1438" s="1">
        <v>37418</v>
      </c>
      <c r="I1438" s="2">
        <v>6.65</v>
      </c>
      <c r="J1438" s="2">
        <v>5.6851562198257906</v>
      </c>
      <c r="K1438" s="3">
        <v>178452750</v>
      </c>
      <c r="L1438" s="1">
        <v>37781</v>
      </c>
      <c r="M1438" s="2">
        <v>3.89</v>
      </c>
      <c r="N1438" s="2">
        <v>3.9480306748293534</v>
      </c>
      <c r="O1438" s="3">
        <v>104462060</v>
      </c>
      <c r="P1438">
        <f t="shared" si="22"/>
        <v>0.87853528586726237</v>
      </c>
    </row>
    <row r="1439" spans="1:16" x14ac:dyDescent="0.25">
      <c r="A1439">
        <v>20486</v>
      </c>
      <c r="B1439" t="s">
        <v>355</v>
      </c>
      <c r="C1439" t="s">
        <v>7</v>
      </c>
      <c r="D1439" t="b">
        <v>0</v>
      </c>
      <c r="E1439" s="2">
        <v>1</v>
      </c>
      <c r="F1439" s="1">
        <v>37823</v>
      </c>
      <c r="G1439">
        <v>1</v>
      </c>
      <c r="H1439" s="1">
        <v>37459</v>
      </c>
      <c r="I1439" s="2">
        <v>5.07</v>
      </c>
      <c r="J1439" s="2">
        <v>5.2252100562808756</v>
      </c>
      <c r="K1439" s="3">
        <v>136083870</v>
      </c>
      <c r="L1439" s="1">
        <v>37819</v>
      </c>
      <c r="M1439" s="2">
        <v>4.04</v>
      </c>
      <c r="N1439" s="2">
        <v>4.015905264465359</v>
      </c>
      <c r="O1439" s="3">
        <v>108494200</v>
      </c>
      <c r="P1439">
        <f t="shared" si="22"/>
        <v>0.32785918276930448</v>
      </c>
    </row>
    <row r="1440" spans="1:16" x14ac:dyDescent="0.25">
      <c r="A1440">
        <v>20488</v>
      </c>
      <c r="B1440" t="s">
        <v>355</v>
      </c>
      <c r="C1440" t="s">
        <v>7</v>
      </c>
      <c r="D1440" t="b">
        <v>0</v>
      </c>
      <c r="E1440" s="2">
        <v>1</v>
      </c>
      <c r="F1440" s="1">
        <v>37841</v>
      </c>
      <c r="G1440">
        <v>1</v>
      </c>
      <c r="H1440" s="1">
        <v>37476</v>
      </c>
      <c r="I1440" s="2">
        <v>5.22</v>
      </c>
      <c r="J1440" s="2">
        <v>5.1250631405886562</v>
      </c>
      <c r="K1440" s="3">
        <v>140110020</v>
      </c>
      <c r="L1440" s="1">
        <v>37839</v>
      </c>
      <c r="M1440" s="2">
        <v>4.2</v>
      </c>
      <c r="N1440" s="2">
        <v>4.2312683492181913</v>
      </c>
      <c r="O1440" s="3">
        <v>112824600</v>
      </c>
      <c r="P1440">
        <f t="shared" si="22"/>
        <v>0.32467608390746638</v>
      </c>
    </row>
    <row r="1441" spans="1:16" x14ac:dyDescent="0.25">
      <c r="A1441">
        <v>20488</v>
      </c>
      <c r="B1441" t="s">
        <v>355</v>
      </c>
      <c r="C1441" t="s">
        <v>7</v>
      </c>
      <c r="D1441" t="b">
        <v>0</v>
      </c>
      <c r="E1441" s="2">
        <v>1</v>
      </c>
      <c r="F1441" s="1">
        <v>37841</v>
      </c>
      <c r="G1441">
        <v>1</v>
      </c>
      <c r="H1441" s="1">
        <v>37476</v>
      </c>
      <c r="I1441" s="2">
        <v>5.22</v>
      </c>
      <c r="J1441" s="2">
        <v>5.1250631405886562</v>
      </c>
      <c r="K1441" s="3">
        <v>140110020</v>
      </c>
      <c r="L1441" s="1">
        <v>37839</v>
      </c>
      <c r="M1441" s="2">
        <v>4.2</v>
      </c>
      <c r="N1441" s="2">
        <v>4.2312683492181913</v>
      </c>
      <c r="O1441" s="3">
        <v>112824600</v>
      </c>
      <c r="P1441">
        <f t="shared" si="22"/>
        <v>0.32467608390746638</v>
      </c>
    </row>
    <row r="1442" spans="1:16" x14ac:dyDescent="0.25">
      <c r="A1442">
        <v>20490</v>
      </c>
      <c r="B1442" t="s">
        <v>355</v>
      </c>
      <c r="C1442" t="s">
        <v>7</v>
      </c>
      <c r="D1442" t="b">
        <v>0</v>
      </c>
      <c r="E1442" s="2">
        <v>1</v>
      </c>
      <c r="F1442" s="1">
        <v>37888</v>
      </c>
      <c r="G1442">
        <v>1</v>
      </c>
      <c r="H1442" s="1">
        <v>37523</v>
      </c>
      <c r="I1442" s="2">
        <v>4.1900000000000004</v>
      </c>
      <c r="J1442" s="2">
        <v>4.9850680717925373</v>
      </c>
      <c r="K1442" s="3">
        <v>112463790.00000001</v>
      </c>
      <c r="L1442" s="1">
        <v>37886</v>
      </c>
      <c r="M1442" s="2">
        <v>4.34</v>
      </c>
      <c r="N1442" s="2">
        <v>4.3362574232931284</v>
      </c>
      <c r="O1442" s="3">
        <v>116633160</v>
      </c>
      <c r="P1442">
        <f t="shared" si="22"/>
        <v>4.7746482927568432E-2</v>
      </c>
    </row>
    <row r="1443" spans="1:16" x14ac:dyDescent="0.25">
      <c r="A1443">
        <v>20490</v>
      </c>
      <c r="B1443" t="s">
        <v>355</v>
      </c>
      <c r="C1443" t="s">
        <v>7</v>
      </c>
      <c r="D1443" t="b">
        <v>0</v>
      </c>
      <c r="E1443" s="2">
        <v>1</v>
      </c>
      <c r="F1443" s="1">
        <v>37888</v>
      </c>
      <c r="G1443">
        <v>1</v>
      </c>
      <c r="H1443" s="1">
        <v>37523</v>
      </c>
      <c r="I1443" s="2">
        <v>4.1900000000000004</v>
      </c>
      <c r="J1443" s="2">
        <v>4.9850680717925373</v>
      </c>
      <c r="K1443" s="3">
        <v>112463790.00000001</v>
      </c>
      <c r="L1443" s="1">
        <v>37886</v>
      </c>
      <c r="M1443" s="2">
        <v>4.34</v>
      </c>
      <c r="N1443" s="2">
        <v>4.3362574232931284</v>
      </c>
      <c r="O1443" s="3">
        <v>116633160</v>
      </c>
      <c r="P1443">
        <f t="shared" si="22"/>
        <v>4.7746482927568432E-2</v>
      </c>
    </row>
    <row r="1444" spans="1:16" x14ac:dyDescent="0.25">
      <c r="A1444">
        <v>20492</v>
      </c>
      <c r="B1444" t="s">
        <v>355</v>
      </c>
      <c r="C1444" t="s">
        <v>7</v>
      </c>
      <c r="D1444" t="b">
        <v>0</v>
      </c>
      <c r="E1444" s="2">
        <v>1</v>
      </c>
      <c r="F1444" s="1">
        <v>37916</v>
      </c>
      <c r="G1444">
        <v>1</v>
      </c>
      <c r="H1444" s="1">
        <v>37551</v>
      </c>
      <c r="I1444" s="2">
        <v>4.3</v>
      </c>
      <c r="J1444" s="2">
        <v>4.731358551187026</v>
      </c>
      <c r="K1444" s="3">
        <v>115420600</v>
      </c>
      <c r="L1444" s="1">
        <v>37914</v>
      </c>
      <c r="M1444" s="2">
        <v>5.64</v>
      </c>
      <c r="N1444" s="2">
        <v>5.569140478648718</v>
      </c>
      <c r="O1444" s="3">
        <v>151580640</v>
      </c>
      <c r="P1444">
        <f t="shared" si="22"/>
        <v>0.42653524748627947</v>
      </c>
    </row>
    <row r="1445" spans="1:16" x14ac:dyDescent="0.25">
      <c r="A1445">
        <v>20492</v>
      </c>
      <c r="B1445" t="s">
        <v>355</v>
      </c>
      <c r="C1445" t="s">
        <v>7</v>
      </c>
      <c r="D1445" t="b">
        <v>0</v>
      </c>
      <c r="E1445" s="2">
        <v>1</v>
      </c>
      <c r="F1445" s="1">
        <v>37916</v>
      </c>
      <c r="G1445">
        <v>1</v>
      </c>
      <c r="H1445" s="1">
        <v>37551</v>
      </c>
      <c r="I1445" s="2">
        <v>4.3</v>
      </c>
      <c r="J1445" s="2">
        <v>4.731358551187026</v>
      </c>
      <c r="K1445" s="3">
        <v>115420600</v>
      </c>
      <c r="L1445" s="1">
        <v>37914</v>
      </c>
      <c r="M1445" s="2">
        <v>5.64</v>
      </c>
      <c r="N1445" s="2">
        <v>5.569140478648718</v>
      </c>
      <c r="O1445" s="3">
        <v>151580640</v>
      </c>
      <c r="P1445">
        <f t="shared" si="22"/>
        <v>0.42653524748627947</v>
      </c>
    </row>
    <row r="1446" spans="1:16" x14ac:dyDescent="0.25">
      <c r="A1446">
        <v>20494</v>
      </c>
      <c r="B1446" t="s">
        <v>355</v>
      </c>
      <c r="C1446" t="s">
        <v>7</v>
      </c>
      <c r="D1446" t="b">
        <v>0</v>
      </c>
      <c r="E1446" s="2">
        <v>1</v>
      </c>
      <c r="F1446" s="1">
        <v>37937</v>
      </c>
      <c r="G1446">
        <v>1</v>
      </c>
      <c r="H1446" s="1">
        <v>37572</v>
      </c>
      <c r="I1446" s="2">
        <v>4.05</v>
      </c>
      <c r="J1446" s="2">
        <v>4.5975535193087635</v>
      </c>
      <c r="K1446" s="3">
        <v>108714150</v>
      </c>
      <c r="L1446" s="1">
        <v>37935</v>
      </c>
      <c r="M1446" s="2">
        <v>5.47</v>
      </c>
      <c r="N1446" s="2">
        <v>5.4519437045016694</v>
      </c>
      <c r="O1446" s="3">
        <v>147421970</v>
      </c>
      <c r="P1446">
        <f t="shared" si="22"/>
        <v>0.45200003838098274</v>
      </c>
    </row>
    <row r="1447" spans="1:16" x14ac:dyDescent="0.25">
      <c r="A1447">
        <v>20494</v>
      </c>
      <c r="B1447" t="s">
        <v>355</v>
      </c>
      <c r="C1447" t="s">
        <v>7</v>
      </c>
      <c r="D1447" t="b">
        <v>0</v>
      </c>
      <c r="E1447" s="2">
        <v>1</v>
      </c>
      <c r="F1447" s="1">
        <v>37937</v>
      </c>
      <c r="G1447">
        <v>1</v>
      </c>
      <c r="H1447" s="1">
        <v>37572</v>
      </c>
      <c r="I1447" s="2">
        <v>4.05</v>
      </c>
      <c r="J1447" s="2">
        <v>4.5975535193087635</v>
      </c>
      <c r="K1447" s="3">
        <v>108714150</v>
      </c>
      <c r="L1447" s="1">
        <v>37935</v>
      </c>
      <c r="M1447" s="2">
        <v>5.47</v>
      </c>
      <c r="N1447" s="2">
        <v>5.4519437045016694</v>
      </c>
      <c r="O1447" s="3">
        <v>147421970</v>
      </c>
      <c r="P1447">
        <f t="shared" si="22"/>
        <v>0.45200003838098274</v>
      </c>
    </row>
    <row r="1448" spans="1:16" x14ac:dyDescent="0.25">
      <c r="A1448">
        <v>20496</v>
      </c>
      <c r="B1448" t="s">
        <v>355</v>
      </c>
      <c r="C1448" t="s">
        <v>7</v>
      </c>
      <c r="D1448" t="b">
        <v>0</v>
      </c>
      <c r="E1448" s="2">
        <v>1</v>
      </c>
      <c r="F1448" s="1">
        <v>38000</v>
      </c>
      <c r="G1448">
        <v>1</v>
      </c>
      <c r="H1448" s="1">
        <v>37635</v>
      </c>
      <c r="I1448" s="2">
        <v>4.13</v>
      </c>
      <c r="J1448" s="2">
        <v>4.6519794772871901</v>
      </c>
      <c r="K1448" s="3">
        <v>110861590</v>
      </c>
      <c r="L1448" s="1">
        <v>37998</v>
      </c>
      <c r="M1448" s="2">
        <v>5.4</v>
      </c>
      <c r="N1448" s="2">
        <v>5.4315835225963474</v>
      </c>
      <c r="O1448" s="3">
        <v>146394000</v>
      </c>
      <c r="P1448">
        <f t="shared" si="22"/>
        <v>0.40425355545341429</v>
      </c>
    </row>
    <row r="1449" spans="1:16" x14ac:dyDescent="0.25">
      <c r="A1449">
        <v>20496</v>
      </c>
      <c r="B1449" t="s">
        <v>355</v>
      </c>
      <c r="C1449" t="s">
        <v>7</v>
      </c>
      <c r="D1449" t="b">
        <v>0</v>
      </c>
      <c r="E1449" s="2">
        <v>1</v>
      </c>
      <c r="F1449" s="1">
        <v>38000</v>
      </c>
      <c r="G1449">
        <v>1</v>
      </c>
      <c r="H1449" s="1">
        <v>37635</v>
      </c>
      <c r="I1449" s="2">
        <v>4.13</v>
      </c>
      <c r="J1449" s="2">
        <v>4.6519794772871901</v>
      </c>
      <c r="K1449" s="3">
        <v>110861590</v>
      </c>
      <c r="L1449" s="1">
        <v>37998</v>
      </c>
      <c r="M1449" s="2">
        <v>5.4</v>
      </c>
      <c r="N1449" s="2">
        <v>5.4315835225963474</v>
      </c>
      <c r="O1449" s="3">
        <v>146394000</v>
      </c>
      <c r="P1449">
        <f t="shared" si="22"/>
        <v>0.40425355545341429</v>
      </c>
    </row>
    <row r="1450" spans="1:16" x14ac:dyDescent="0.25">
      <c r="A1450">
        <v>20498</v>
      </c>
      <c r="B1450" t="s">
        <v>355</v>
      </c>
      <c r="C1450" t="s">
        <v>7</v>
      </c>
      <c r="D1450" t="b">
        <v>0</v>
      </c>
      <c r="E1450" s="2">
        <v>1</v>
      </c>
      <c r="F1450" s="1">
        <v>38028</v>
      </c>
      <c r="G1450">
        <v>1</v>
      </c>
      <c r="H1450" s="1">
        <v>37663</v>
      </c>
      <c r="I1450" s="2">
        <v>3.84</v>
      </c>
      <c r="J1450" s="2">
        <v>4.7151891301697733</v>
      </c>
      <c r="K1450" s="3">
        <v>103100160</v>
      </c>
      <c r="L1450" s="1">
        <v>38026</v>
      </c>
      <c r="M1450" s="2">
        <v>5.5</v>
      </c>
      <c r="N1450" s="2">
        <v>5.5008832475118332</v>
      </c>
      <c r="O1450" s="3">
        <v>149336000</v>
      </c>
      <c r="P1450">
        <f t="shared" si="22"/>
        <v>0.52839441106509255</v>
      </c>
    </row>
    <row r="1451" spans="1:16" x14ac:dyDescent="0.25">
      <c r="A1451">
        <v>20498</v>
      </c>
      <c r="B1451" t="s">
        <v>355</v>
      </c>
      <c r="C1451" t="s">
        <v>7</v>
      </c>
      <c r="D1451" t="b">
        <v>0</v>
      </c>
      <c r="E1451" s="2">
        <v>1</v>
      </c>
      <c r="F1451" s="1">
        <v>38028</v>
      </c>
      <c r="G1451">
        <v>1</v>
      </c>
      <c r="H1451" s="1">
        <v>37663</v>
      </c>
      <c r="I1451" s="2">
        <v>3.84</v>
      </c>
      <c r="J1451" s="2">
        <v>4.7151891301697733</v>
      </c>
      <c r="K1451" s="3">
        <v>103100160</v>
      </c>
      <c r="L1451" s="1">
        <v>38026</v>
      </c>
      <c r="M1451" s="2">
        <v>5.5</v>
      </c>
      <c r="N1451" s="2">
        <v>5.5008832475118332</v>
      </c>
      <c r="O1451" s="3">
        <v>149336000</v>
      </c>
      <c r="P1451">
        <f t="shared" si="22"/>
        <v>0.52839441106509255</v>
      </c>
    </row>
    <row r="1452" spans="1:16" x14ac:dyDescent="0.25">
      <c r="A1452">
        <v>20500</v>
      </c>
      <c r="B1452" t="s">
        <v>355</v>
      </c>
      <c r="C1452" t="s">
        <v>7</v>
      </c>
      <c r="D1452" t="b">
        <v>0</v>
      </c>
      <c r="E1452" s="2">
        <v>1</v>
      </c>
      <c r="F1452" s="1">
        <v>38063</v>
      </c>
      <c r="G1452">
        <v>1</v>
      </c>
      <c r="H1452" s="1">
        <v>37697</v>
      </c>
      <c r="I1452" s="2">
        <v>3.49</v>
      </c>
      <c r="J1452" s="2">
        <v>4.2295155902450849</v>
      </c>
      <c r="K1452" s="3">
        <v>93720460</v>
      </c>
      <c r="L1452" s="1">
        <v>38061</v>
      </c>
      <c r="M1452" s="2">
        <v>5.51</v>
      </c>
      <c r="N1452" s="2">
        <v>5.5772484406405516</v>
      </c>
      <c r="O1452" s="3">
        <v>150147500</v>
      </c>
      <c r="P1452">
        <f t="shared" si="22"/>
        <v>0.64298597009125702</v>
      </c>
    </row>
    <row r="1453" spans="1:16" x14ac:dyDescent="0.25">
      <c r="A1453">
        <v>20500</v>
      </c>
      <c r="B1453" t="s">
        <v>355</v>
      </c>
      <c r="C1453" t="s">
        <v>7</v>
      </c>
      <c r="D1453" t="b">
        <v>0</v>
      </c>
      <c r="E1453" s="2">
        <v>1</v>
      </c>
      <c r="F1453" s="1">
        <v>38063</v>
      </c>
      <c r="G1453">
        <v>1</v>
      </c>
      <c r="H1453" s="1">
        <v>37697</v>
      </c>
      <c r="I1453" s="2">
        <v>3.49</v>
      </c>
      <c r="J1453" s="2">
        <v>4.2295155902450849</v>
      </c>
      <c r="K1453" s="3">
        <v>93720460</v>
      </c>
      <c r="L1453" s="1">
        <v>38061</v>
      </c>
      <c r="M1453" s="2">
        <v>5.51</v>
      </c>
      <c r="N1453" s="2">
        <v>5.5772484406405516</v>
      </c>
      <c r="O1453" s="3">
        <v>150147500</v>
      </c>
      <c r="P1453">
        <f t="shared" si="22"/>
        <v>0.64298597009125702</v>
      </c>
    </row>
    <row r="1454" spans="1:16" x14ac:dyDescent="0.25">
      <c r="A1454">
        <v>20502</v>
      </c>
      <c r="B1454" t="s">
        <v>355</v>
      </c>
      <c r="C1454" t="s">
        <v>7</v>
      </c>
      <c r="D1454" t="b">
        <v>0</v>
      </c>
      <c r="E1454" s="2">
        <v>1</v>
      </c>
      <c r="F1454" s="1">
        <v>38092</v>
      </c>
      <c r="G1454">
        <v>1</v>
      </c>
      <c r="H1454" s="1">
        <v>37726</v>
      </c>
      <c r="I1454" s="2">
        <v>3.44</v>
      </c>
      <c r="J1454" s="2">
        <v>4.1316566691482999</v>
      </c>
      <c r="K1454" s="3">
        <v>92377760</v>
      </c>
      <c r="L1454" s="1">
        <v>38090</v>
      </c>
      <c r="M1454" s="2">
        <v>5.64</v>
      </c>
      <c r="N1454" s="2">
        <v>5.5943386098968277</v>
      </c>
      <c r="O1454" s="3">
        <v>154073520</v>
      </c>
      <c r="P1454">
        <f t="shared" si="22"/>
        <v>0.70028174960433942</v>
      </c>
    </row>
    <row r="1455" spans="1:16" x14ac:dyDescent="0.25">
      <c r="A1455">
        <v>20502</v>
      </c>
      <c r="B1455" t="s">
        <v>355</v>
      </c>
      <c r="C1455" t="s">
        <v>7</v>
      </c>
      <c r="D1455" t="b">
        <v>0</v>
      </c>
      <c r="E1455" s="2">
        <v>1</v>
      </c>
      <c r="F1455" s="1">
        <v>38092</v>
      </c>
      <c r="G1455">
        <v>1</v>
      </c>
      <c r="H1455" s="1">
        <v>37726</v>
      </c>
      <c r="I1455" s="2">
        <v>3.44</v>
      </c>
      <c r="J1455" s="2">
        <v>4.1316566691482999</v>
      </c>
      <c r="K1455" s="3">
        <v>92377760</v>
      </c>
      <c r="L1455" s="1">
        <v>38090</v>
      </c>
      <c r="M1455" s="2">
        <v>5.64</v>
      </c>
      <c r="N1455" s="2">
        <v>5.5943386098968277</v>
      </c>
      <c r="O1455" s="3">
        <v>154073520</v>
      </c>
      <c r="P1455">
        <f t="shared" si="22"/>
        <v>0.70028174960433942</v>
      </c>
    </row>
    <row r="1456" spans="1:16" x14ac:dyDescent="0.25">
      <c r="A1456">
        <v>20504</v>
      </c>
      <c r="B1456" t="s">
        <v>355</v>
      </c>
      <c r="C1456" t="s">
        <v>7</v>
      </c>
      <c r="D1456" t="b">
        <v>0</v>
      </c>
      <c r="E1456" s="2">
        <v>1</v>
      </c>
      <c r="F1456" s="1">
        <v>38118</v>
      </c>
      <c r="G1456">
        <v>1</v>
      </c>
      <c r="H1456" s="1">
        <v>37753</v>
      </c>
      <c r="I1456" s="2">
        <v>3.47</v>
      </c>
      <c r="J1456" s="2">
        <v>3.9644741067032538</v>
      </c>
      <c r="K1456" s="3">
        <v>93183380</v>
      </c>
      <c r="L1456" s="1">
        <v>38114</v>
      </c>
      <c r="M1456" s="2">
        <v>5.59</v>
      </c>
      <c r="N1456" s="2">
        <v>5.5329539508281034</v>
      </c>
      <c r="O1456" s="3">
        <v>152953580</v>
      </c>
      <c r="P1456">
        <f t="shared" si="22"/>
        <v>0.67481695870963609</v>
      </c>
    </row>
    <row r="1457" spans="1:16" x14ac:dyDescent="0.25">
      <c r="A1457">
        <v>20504</v>
      </c>
      <c r="B1457" t="s">
        <v>355</v>
      </c>
      <c r="C1457" t="s">
        <v>7</v>
      </c>
      <c r="D1457" t="b">
        <v>0</v>
      </c>
      <c r="E1457" s="2">
        <v>1</v>
      </c>
      <c r="F1457" s="1">
        <v>38118</v>
      </c>
      <c r="G1457">
        <v>1</v>
      </c>
      <c r="H1457" s="1">
        <v>37753</v>
      </c>
      <c r="I1457" s="2">
        <v>3.47</v>
      </c>
      <c r="J1457" s="2">
        <v>3.9644741067032538</v>
      </c>
      <c r="K1457" s="3">
        <v>93183380</v>
      </c>
      <c r="L1457" s="1">
        <v>38114</v>
      </c>
      <c r="M1457" s="2">
        <v>5.59</v>
      </c>
      <c r="N1457" s="2">
        <v>5.5329539508281034</v>
      </c>
      <c r="O1457" s="3">
        <v>152953580</v>
      </c>
      <c r="P1457">
        <f t="shared" si="22"/>
        <v>0.67481695870963609</v>
      </c>
    </row>
    <row r="1458" spans="1:16" x14ac:dyDescent="0.25">
      <c r="A1458">
        <v>20506</v>
      </c>
      <c r="B1458" t="s">
        <v>355</v>
      </c>
      <c r="C1458" t="s">
        <v>7</v>
      </c>
      <c r="D1458" t="b">
        <v>0</v>
      </c>
      <c r="E1458" s="2">
        <v>1</v>
      </c>
      <c r="F1458" s="1">
        <v>38180</v>
      </c>
      <c r="G1458">
        <v>1</v>
      </c>
      <c r="H1458" s="1">
        <v>37816</v>
      </c>
      <c r="I1458" s="2">
        <v>3.96</v>
      </c>
      <c r="J1458" s="2">
        <v>4.3539431357084482</v>
      </c>
      <c r="K1458" s="3">
        <v>106345800</v>
      </c>
      <c r="L1458" s="1">
        <v>38176</v>
      </c>
      <c r="M1458" s="2">
        <v>5.92</v>
      </c>
      <c r="N1458" s="2">
        <v>5.8953324562981866</v>
      </c>
      <c r="O1458" s="3">
        <v>162740800</v>
      </c>
      <c r="P1458">
        <f t="shared" si="22"/>
        <v>0.62388737692022977</v>
      </c>
    </row>
    <row r="1459" spans="1:16" x14ac:dyDescent="0.25">
      <c r="A1459">
        <v>20506</v>
      </c>
      <c r="B1459" t="s">
        <v>355</v>
      </c>
      <c r="C1459" t="s">
        <v>7</v>
      </c>
      <c r="D1459" t="b">
        <v>0</v>
      </c>
      <c r="E1459" s="2">
        <v>1</v>
      </c>
      <c r="F1459" s="1">
        <v>38180</v>
      </c>
      <c r="G1459">
        <v>1</v>
      </c>
      <c r="H1459" s="1">
        <v>37816</v>
      </c>
      <c r="I1459" s="2">
        <v>3.96</v>
      </c>
      <c r="J1459" s="2">
        <v>4.3539431357084482</v>
      </c>
      <c r="K1459" s="3">
        <v>106345800</v>
      </c>
      <c r="L1459" s="1">
        <v>38176</v>
      </c>
      <c r="M1459" s="2">
        <v>5.92</v>
      </c>
      <c r="N1459" s="2">
        <v>5.8953324562981866</v>
      </c>
      <c r="O1459" s="3">
        <v>162740800</v>
      </c>
      <c r="P1459">
        <f t="shared" si="22"/>
        <v>0.62388737692022977</v>
      </c>
    </row>
    <row r="1460" spans="1:16" x14ac:dyDescent="0.25">
      <c r="A1460">
        <v>20508</v>
      </c>
      <c r="B1460" t="s">
        <v>355</v>
      </c>
      <c r="C1460" t="s">
        <v>7</v>
      </c>
      <c r="D1460" t="b">
        <v>0</v>
      </c>
      <c r="E1460" s="2">
        <v>1</v>
      </c>
      <c r="F1460" s="1">
        <v>38204</v>
      </c>
      <c r="G1460">
        <v>1</v>
      </c>
      <c r="H1460" s="1">
        <v>37838</v>
      </c>
      <c r="I1460" s="2">
        <v>4.22</v>
      </c>
      <c r="J1460" s="2">
        <v>4.6081617115733531</v>
      </c>
      <c r="K1460" s="3">
        <v>113361860</v>
      </c>
      <c r="L1460" s="1">
        <v>38202</v>
      </c>
      <c r="M1460" s="2">
        <v>6.25</v>
      </c>
      <c r="N1460" s="2">
        <v>6.1633964461891431</v>
      </c>
      <c r="O1460" s="3">
        <v>172037500</v>
      </c>
      <c r="P1460">
        <f t="shared" si="22"/>
        <v>0.64616906895309512</v>
      </c>
    </row>
    <row r="1461" spans="1:16" x14ac:dyDescent="0.25">
      <c r="A1461">
        <v>20508</v>
      </c>
      <c r="B1461" t="s">
        <v>355</v>
      </c>
      <c r="C1461" t="s">
        <v>7</v>
      </c>
      <c r="D1461" t="b">
        <v>0</v>
      </c>
      <c r="E1461" s="2">
        <v>1</v>
      </c>
      <c r="F1461" s="1">
        <v>38204</v>
      </c>
      <c r="G1461">
        <v>1</v>
      </c>
      <c r="H1461" s="1">
        <v>37838</v>
      </c>
      <c r="I1461" s="2">
        <v>4.22</v>
      </c>
      <c r="J1461" s="2">
        <v>4.6081617115733531</v>
      </c>
      <c r="K1461" s="3">
        <v>113361860</v>
      </c>
      <c r="L1461" s="1">
        <v>38202</v>
      </c>
      <c r="M1461" s="2">
        <v>6.25</v>
      </c>
      <c r="N1461" s="2">
        <v>6.1633964461891431</v>
      </c>
      <c r="O1461" s="3">
        <v>172037500</v>
      </c>
      <c r="P1461">
        <f t="shared" si="22"/>
        <v>0.64616906895309512</v>
      </c>
    </row>
    <row r="1462" spans="1:16" x14ac:dyDescent="0.25">
      <c r="A1462">
        <v>20510</v>
      </c>
      <c r="B1462" t="s">
        <v>355</v>
      </c>
      <c r="C1462" t="s">
        <v>7</v>
      </c>
      <c r="D1462" t="b">
        <v>0</v>
      </c>
      <c r="E1462" s="2">
        <v>1</v>
      </c>
      <c r="F1462" s="1">
        <v>38240</v>
      </c>
      <c r="G1462">
        <v>1</v>
      </c>
      <c r="H1462" s="1">
        <v>37874</v>
      </c>
      <c r="I1462" s="2">
        <v>4.54</v>
      </c>
      <c r="J1462" s="2">
        <v>4.8966613708916373</v>
      </c>
      <c r="K1462" s="3">
        <v>122007960</v>
      </c>
      <c r="L1462" s="1">
        <v>38238</v>
      </c>
      <c r="M1462" s="2">
        <v>6.91</v>
      </c>
      <c r="N1462" s="2">
        <v>6.9050345297188827</v>
      </c>
      <c r="O1462" s="3">
        <v>190522520</v>
      </c>
      <c r="P1462">
        <f t="shared" si="22"/>
        <v>0.75439443025558395</v>
      </c>
    </row>
    <row r="1463" spans="1:16" x14ac:dyDescent="0.25">
      <c r="A1463">
        <v>20510</v>
      </c>
      <c r="B1463" t="s">
        <v>355</v>
      </c>
      <c r="C1463" t="s">
        <v>7</v>
      </c>
      <c r="D1463" t="b">
        <v>0</v>
      </c>
      <c r="E1463" s="2">
        <v>1</v>
      </c>
      <c r="F1463" s="1">
        <v>38240</v>
      </c>
      <c r="G1463">
        <v>1</v>
      </c>
      <c r="H1463" s="1">
        <v>37874</v>
      </c>
      <c r="I1463" s="2">
        <v>4.54</v>
      </c>
      <c r="J1463" s="2">
        <v>4.8966613708916373</v>
      </c>
      <c r="K1463" s="3">
        <v>122007960</v>
      </c>
      <c r="L1463" s="1">
        <v>38238</v>
      </c>
      <c r="M1463" s="2">
        <v>6.91</v>
      </c>
      <c r="N1463" s="2">
        <v>6.9050345297188827</v>
      </c>
      <c r="O1463" s="3">
        <v>190522520</v>
      </c>
      <c r="P1463">
        <f t="shared" si="22"/>
        <v>0.75439443025558395</v>
      </c>
    </row>
    <row r="1464" spans="1:16" x14ac:dyDescent="0.25">
      <c r="A1464">
        <v>20512</v>
      </c>
      <c r="B1464" t="s">
        <v>355</v>
      </c>
      <c r="C1464" t="s">
        <v>7</v>
      </c>
      <c r="D1464" t="b">
        <v>0</v>
      </c>
      <c r="E1464" s="2">
        <v>1</v>
      </c>
      <c r="F1464" s="1">
        <v>38272</v>
      </c>
      <c r="G1464">
        <v>1</v>
      </c>
      <c r="H1464" s="1">
        <v>37907</v>
      </c>
      <c r="I1464" s="2">
        <v>5.37</v>
      </c>
      <c r="J1464" s="2">
        <v>5.9311642415767709</v>
      </c>
      <c r="K1464" s="3">
        <v>144324120</v>
      </c>
      <c r="L1464" s="1">
        <v>38268</v>
      </c>
      <c r="M1464" s="2">
        <v>6.8</v>
      </c>
      <c r="N1464" s="2">
        <v>6.7525244511606433</v>
      </c>
      <c r="O1464" s="3">
        <v>187720800</v>
      </c>
      <c r="P1464">
        <f t="shared" si="22"/>
        <v>0.45518313724282061</v>
      </c>
    </row>
    <row r="1465" spans="1:16" x14ac:dyDescent="0.25">
      <c r="A1465">
        <v>20512</v>
      </c>
      <c r="B1465" t="s">
        <v>355</v>
      </c>
      <c r="C1465" t="s">
        <v>7</v>
      </c>
      <c r="D1465" t="b">
        <v>0</v>
      </c>
      <c r="E1465" s="2">
        <v>1</v>
      </c>
      <c r="F1465" s="1">
        <v>38272</v>
      </c>
      <c r="G1465">
        <v>1</v>
      </c>
      <c r="H1465" s="1">
        <v>37907</v>
      </c>
      <c r="I1465" s="2">
        <v>5.37</v>
      </c>
      <c r="J1465" s="2">
        <v>5.9311642415767709</v>
      </c>
      <c r="K1465" s="3">
        <v>144324120</v>
      </c>
      <c r="L1465" s="1">
        <v>38268</v>
      </c>
      <c r="M1465" s="2">
        <v>6.8</v>
      </c>
      <c r="N1465" s="2">
        <v>6.7525244511606433</v>
      </c>
      <c r="O1465" s="3">
        <v>187720800</v>
      </c>
      <c r="P1465">
        <f t="shared" si="22"/>
        <v>0.45518313724282061</v>
      </c>
    </row>
    <row r="1466" spans="1:16" x14ac:dyDescent="0.25">
      <c r="A1466">
        <v>20514</v>
      </c>
      <c r="B1466" t="s">
        <v>355</v>
      </c>
      <c r="C1466" t="s">
        <v>7</v>
      </c>
      <c r="D1466" t="b">
        <v>0</v>
      </c>
      <c r="E1466" s="2">
        <v>1</v>
      </c>
      <c r="F1466" s="1">
        <v>38300</v>
      </c>
      <c r="G1466">
        <v>1</v>
      </c>
      <c r="H1466" s="1">
        <v>37935</v>
      </c>
      <c r="I1466" s="2">
        <v>5.47</v>
      </c>
      <c r="J1466" s="2">
        <v>6.0441844359504611</v>
      </c>
      <c r="K1466" s="3">
        <v>147421970</v>
      </c>
      <c r="L1466" s="1">
        <v>38296</v>
      </c>
      <c r="M1466" s="2">
        <v>7</v>
      </c>
      <c r="N1466" s="2">
        <v>7.0110785851977777</v>
      </c>
      <c r="O1466" s="3">
        <v>193634000</v>
      </c>
      <c r="P1466">
        <f t="shared" si="22"/>
        <v>0.4870141258611998</v>
      </c>
    </row>
    <row r="1467" spans="1:16" x14ac:dyDescent="0.25">
      <c r="A1467">
        <v>20514</v>
      </c>
      <c r="B1467" t="s">
        <v>355</v>
      </c>
      <c r="C1467" t="s">
        <v>7</v>
      </c>
      <c r="D1467" t="b">
        <v>0</v>
      </c>
      <c r="E1467" s="2">
        <v>1</v>
      </c>
      <c r="F1467" s="1">
        <v>38300</v>
      </c>
      <c r="G1467">
        <v>1</v>
      </c>
      <c r="H1467" s="1">
        <v>37935</v>
      </c>
      <c r="I1467" s="2">
        <v>5.47</v>
      </c>
      <c r="J1467" s="2">
        <v>6.0441844359504611</v>
      </c>
      <c r="K1467" s="3">
        <v>147421970</v>
      </c>
      <c r="L1467" s="1">
        <v>38296</v>
      </c>
      <c r="M1467" s="2">
        <v>7</v>
      </c>
      <c r="N1467" s="2">
        <v>7.0110785851977777</v>
      </c>
      <c r="O1467" s="3">
        <v>193634000</v>
      </c>
      <c r="P1467">
        <f t="shared" si="22"/>
        <v>0.4870141258611998</v>
      </c>
    </row>
    <row r="1468" spans="1:16" x14ac:dyDescent="0.25">
      <c r="A1468">
        <v>20515</v>
      </c>
      <c r="B1468" t="s">
        <v>355</v>
      </c>
      <c r="C1468" t="s">
        <v>7</v>
      </c>
      <c r="D1468" t="b">
        <v>0</v>
      </c>
      <c r="E1468" s="2">
        <v>1</v>
      </c>
      <c r="F1468" s="1">
        <v>38331</v>
      </c>
      <c r="G1468">
        <v>1</v>
      </c>
      <c r="H1468" s="1">
        <v>37965</v>
      </c>
      <c r="I1468" s="2">
        <v>6.0600000000000005</v>
      </c>
      <c r="J1468" s="2">
        <v>6.7197958882212552</v>
      </c>
      <c r="K1468" s="3">
        <v>163741200</v>
      </c>
      <c r="L1468" s="1">
        <v>38329</v>
      </c>
      <c r="M1468" s="2">
        <v>6.95</v>
      </c>
      <c r="N1468" s="2">
        <v>6.9454817936858877</v>
      </c>
      <c r="O1468" s="3">
        <v>192556700</v>
      </c>
      <c r="P1468">
        <f t="shared" si="22"/>
        <v>0.28329579870357363</v>
      </c>
    </row>
    <row r="1469" spans="1:16" x14ac:dyDescent="0.25">
      <c r="A1469">
        <v>20517</v>
      </c>
      <c r="B1469" t="s">
        <v>355</v>
      </c>
      <c r="C1469" t="s">
        <v>7</v>
      </c>
      <c r="D1469" t="b">
        <v>0</v>
      </c>
      <c r="E1469" s="2">
        <v>1</v>
      </c>
      <c r="F1469" s="1">
        <v>38363</v>
      </c>
      <c r="G1469">
        <v>1</v>
      </c>
      <c r="H1469" s="1">
        <v>37998</v>
      </c>
      <c r="I1469" s="2">
        <v>5.4</v>
      </c>
      <c r="J1469" s="2">
        <v>6.0427100400828682</v>
      </c>
      <c r="K1469" s="3">
        <v>146394000</v>
      </c>
      <c r="L1469" s="1">
        <v>38359</v>
      </c>
      <c r="M1469" s="2">
        <v>7.63</v>
      </c>
      <c r="N1469" s="2">
        <v>7.5349798090452911</v>
      </c>
      <c r="O1469" s="3">
        <v>211763020</v>
      </c>
      <c r="P1469">
        <f t="shared" si="22"/>
        <v>0.70983104618985304</v>
      </c>
    </row>
    <row r="1470" spans="1:16" x14ac:dyDescent="0.25">
      <c r="A1470">
        <v>20517</v>
      </c>
      <c r="B1470" t="s">
        <v>355</v>
      </c>
      <c r="C1470" t="s">
        <v>7</v>
      </c>
      <c r="D1470" t="b">
        <v>0</v>
      </c>
      <c r="E1470" s="2">
        <v>1</v>
      </c>
      <c r="F1470" s="1">
        <v>38363</v>
      </c>
      <c r="G1470">
        <v>1</v>
      </c>
      <c r="H1470" s="1">
        <v>37998</v>
      </c>
      <c r="I1470" s="2">
        <v>5.4</v>
      </c>
      <c r="J1470" s="2">
        <v>6.0427100400828682</v>
      </c>
      <c r="K1470" s="3">
        <v>146394000</v>
      </c>
      <c r="L1470" s="1">
        <v>38359</v>
      </c>
      <c r="M1470" s="2">
        <v>7.63</v>
      </c>
      <c r="N1470" s="2">
        <v>7.5349798090452911</v>
      </c>
      <c r="O1470" s="3">
        <v>211763020</v>
      </c>
      <c r="P1470">
        <f t="shared" si="22"/>
        <v>0.70983104618985304</v>
      </c>
    </row>
    <row r="1471" spans="1:16" x14ac:dyDescent="0.25">
      <c r="A1471">
        <v>20519</v>
      </c>
      <c r="B1471" t="s">
        <v>355</v>
      </c>
      <c r="C1471" t="s">
        <v>7</v>
      </c>
      <c r="D1471" t="b">
        <v>0</v>
      </c>
      <c r="E1471" s="2">
        <v>1</v>
      </c>
      <c r="F1471" s="1">
        <v>38422</v>
      </c>
      <c r="G1471">
        <v>1</v>
      </c>
      <c r="H1471" s="1">
        <v>38057</v>
      </c>
      <c r="I1471" s="2">
        <v>5.65</v>
      </c>
      <c r="J1471" s="2">
        <v>6.462946073778042</v>
      </c>
      <c r="K1471" s="3">
        <v>153962500</v>
      </c>
      <c r="L1471" s="1">
        <v>38420</v>
      </c>
      <c r="M1471" s="2">
        <v>9.4499992253146523</v>
      </c>
      <c r="N1471" s="2">
        <v>9.366140252038285</v>
      </c>
      <c r="O1471" s="3">
        <v>264533828.31423306</v>
      </c>
      <c r="P1471">
        <f t="shared" si="22"/>
        <v>1.2095773209083995</v>
      </c>
    </row>
    <row r="1472" spans="1:16" x14ac:dyDescent="0.25">
      <c r="A1472">
        <v>20519</v>
      </c>
      <c r="B1472" t="s">
        <v>355</v>
      </c>
      <c r="C1472" t="s">
        <v>7</v>
      </c>
      <c r="D1472" t="b">
        <v>0</v>
      </c>
      <c r="E1472" s="2">
        <v>1</v>
      </c>
      <c r="F1472" s="1">
        <v>38422</v>
      </c>
      <c r="G1472">
        <v>1</v>
      </c>
      <c r="H1472" s="1">
        <v>38057</v>
      </c>
      <c r="I1472" s="2">
        <v>5.65</v>
      </c>
      <c r="J1472" s="2">
        <v>6.462946073778042</v>
      </c>
      <c r="K1472" s="3">
        <v>153962500</v>
      </c>
      <c r="L1472" s="1">
        <v>38420</v>
      </c>
      <c r="M1472" s="2">
        <v>9.4499992253146523</v>
      </c>
      <c r="N1472" s="2">
        <v>9.366140252038285</v>
      </c>
      <c r="O1472" s="3">
        <v>264533828.31423306</v>
      </c>
      <c r="P1472">
        <f t="shared" si="22"/>
        <v>1.2095773209083995</v>
      </c>
    </row>
    <row r="1473" spans="1:16" x14ac:dyDescent="0.25">
      <c r="A1473">
        <v>20521</v>
      </c>
      <c r="B1473" t="s">
        <v>355</v>
      </c>
      <c r="C1473" t="s">
        <v>7</v>
      </c>
      <c r="D1473" t="b">
        <v>0</v>
      </c>
      <c r="E1473" s="2">
        <v>1</v>
      </c>
      <c r="F1473" s="1">
        <v>38455</v>
      </c>
      <c r="G1473">
        <v>1</v>
      </c>
      <c r="H1473" s="1">
        <v>38090</v>
      </c>
      <c r="I1473" s="2">
        <v>5.64</v>
      </c>
      <c r="J1473" s="2">
        <v>6.4867522613341064</v>
      </c>
      <c r="K1473" s="3">
        <v>154073520</v>
      </c>
      <c r="L1473" s="1">
        <v>38453</v>
      </c>
      <c r="M1473" s="2">
        <v>9.4199982440465426</v>
      </c>
      <c r="N1473" s="2">
        <v>9.3760976485137473</v>
      </c>
      <c r="O1473" s="3">
        <v>264767890.64541617</v>
      </c>
      <c r="P1473">
        <f t="shared" si="22"/>
        <v>1.2032108108373838</v>
      </c>
    </row>
    <row r="1474" spans="1:16" x14ac:dyDescent="0.25">
      <c r="A1474">
        <v>20521</v>
      </c>
      <c r="B1474" t="s">
        <v>355</v>
      </c>
      <c r="C1474" t="s">
        <v>7</v>
      </c>
      <c r="D1474" t="b">
        <v>0</v>
      </c>
      <c r="E1474" s="2">
        <v>1</v>
      </c>
      <c r="F1474" s="1">
        <v>38455</v>
      </c>
      <c r="G1474">
        <v>1</v>
      </c>
      <c r="H1474" s="1">
        <v>38090</v>
      </c>
      <c r="I1474" s="2">
        <v>5.64</v>
      </c>
      <c r="J1474" s="2">
        <v>6.4867522613341064</v>
      </c>
      <c r="K1474" s="3">
        <v>154073520</v>
      </c>
      <c r="L1474" s="1">
        <v>38453</v>
      </c>
      <c r="M1474" s="2">
        <v>9.4199982440465426</v>
      </c>
      <c r="N1474" s="2">
        <v>9.3760976485137473</v>
      </c>
      <c r="O1474" s="3">
        <v>264767890.64541617</v>
      </c>
      <c r="P1474">
        <f t="shared" si="22"/>
        <v>1.2032108108373838</v>
      </c>
    </row>
    <row r="1475" spans="1:16" x14ac:dyDescent="0.25">
      <c r="A1475">
        <v>20523</v>
      </c>
      <c r="B1475" t="s">
        <v>355</v>
      </c>
      <c r="C1475" t="s">
        <v>7</v>
      </c>
      <c r="D1475" t="b">
        <v>0</v>
      </c>
      <c r="E1475" s="2">
        <v>1</v>
      </c>
      <c r="F1475" s="1">
        <v>38488</v>
      </c>
      <c r="G1475">
        <v>1</v>
      </c>
      <c r="H1475" s="1">
        <v>38124</v>
      </c>
      <c r="I1475" s="2">
        <v>5.356832938027555</v>
      </c>
      <c r="J1475" s="2">
        <v>6.2260087493894538</v>
      </c>
      <c r="K1475" s="3">
        <v>150848500</v>
      </c>
      <c r="L1475" s="1">
        <v>38484</v>
      </c>
      <c r="M1475" s="2">
        <v>9.0499981924008548</v>
      </c>
      <c r="N1475" s="2">
        <v>9.0489296341454502</v>
      </c>
      <c r="O1475" s="3">
        <v>254992749.06908649</v>
      </c>
      <c r="P1475">
        <f t="shared" ref="P1475:P1538" si="23">ABS(I1475-M1475)/PI()</f>
        <v>1.1755710117774953</v>
      </c>
    </row>
    <row r="1476" spans="1:16" x14ac:dyDescent="0.25">
      <c r="A1476">
        <v>20523</v>
      </c>
      <c r="B1476" t="s">
        <v>355</v>
      </c>
      <c r="C1476" t="s">
        <v>7</v>
      </c>
      <c r="D1476" t="b">
        <v>0</v>
      </c>
      <c r="E1476" s="2">
        <v>1</v>
      </c>
      <c r="F1476" s="1">
        <v>38488</v>
      </c>
      <c r="G1476">
        <v>1</v>
      </c>
      <c r="H1476" s="1">
        <v>38124</v>
      </c>
      <c r="I1476" s="2">
        <v>5.356832938027555</v>
      </c>
      <c r="J1476" s="2">
        <v>6.2260087493894538</v>
      </c>
      <c r="K1476" s="3">
        <v>150848500</v>
      </c>
      <c r="L1476" s="1">
        <v>38484</v>
      </c>
      <c r="M1476" s="2">
        <v>9.0499981924008548</v>
      </c>
      <c r="N1476" s="2">
        <v>9.0489296341454502</v>
      </c>
      <c r="O1476" s="3">
        <v>254992749.06908649</v>
      </c>
      <c r="P1476">
        <f t="shared" si="23"/>
        <v>1.1755710117774953</v>
      </c>
    </row>
    <row r="1477" spans="1:16" x14ac:dyDescent="0.25">
      <c r="A1477">
        <v>20524</v>
      </c>
      <c r="B1477" t="s">
        <v>355</v>
      </c>
      <c r="C1477" t="s">
        <v>7</v>
      </c>
      <c r="D1477" t="b">
        <v>0</v>
      </c>
      <c r="E1477" s="2">
        <v>1</v>
      </c>
      <c r="F1477" s="1">
        <v>38511</v>
      </c>
      <c r="G1477">
        <v>1</v>
      </c>
      <c r="H1477" s="1">
        <v>38146</v>
      </c>
      <c r="I1477" s="2">
        <v>5.4639695967881057</v>
      </c>
      <c r="J1477" s="2">
        <v>6.3178840578354842</v>
      </c>
      <c r="K1477" s="3">
        <v>153865470</v>
      </c>
      <c r="L1477" s="1">
        <v>38509</v>
      </c>
      <c r="M1477" s="2">
        <v>9.719997727589643</v>
      </c>
      <c r="N1477" s="2">
        <v>9.821453387517872</v>
      </c>
      <c r="O1477" s="3">
        <v>273870655.97256583</v>
      </c>
      <c r="P1477">
        <f t="shared" si="23"/>
        <v>1.3547358299104488</v>
      </c>
    </row>
    <row r="1478" spans="1:16" x14ac:dyDescent="0.25">
      <c r="A1478">
        <v>20525</v>
      </c>
      <c r="B1478" t="s">
        <v>355</v>
      </c>
      <c r="C1478" t="s">
        <v>7</v>
      </c>
      <c r="D1478" t="b">
        <v>0</v>
      </c>
      <c r="E1478" s="2">
        <v>1</v>
      </c>
      <c r="F1478" s="1">
        <v>38541</v>
      </c>
      <c r="G1478">
        <v>1</v>
      </c>
      <c r="H1478" s="1">
        <v>38176</v>
      </c>
      <c r="I1478" s="2">
        <v>5.76590018056784</v>
      </c>
      <c r="J1478" s="2">
        <v>6.7857864555176786</v>
      </c>
      <c r="K1478" s="3">
        <v>162740800</v>
      </c>
      <c r="L1478" s="1">
        <v>38539</v>
      </c>
      <c r="M1478" s="2">
        <v>9.5649986830349079</v>
      </c>
      <c r="N1478" s="2">
        <v>9.5760274140846171</v>
      </c>
      <c r="O1478" s="3">
        <v>269570357.88397282</v>
      </c>
      <c r="P1478">
        <f t="shared" si="23"/>
        <v>1.209290611921302</v>
      </c>
    </row>
    <row r="1479" spans="1:16" x14ac:dyDescent="0.25">
      <c r="A1479">
        <v>20527</v>
      </c>
      <c r="B1479" t="s">
        <v>355</v>
      </c>
      <c r="C1479" t="s">
        <v>7</v>
      </c>
      <c r="D1479" t="b">
        <v>0</v>
      </c>
      <c r="E1479" s="2">
        <v>1</v>
      </c>
      <c r="F1479" s="1">
        <v>38608</v>
      </c>
      <c r="G1479">
        <v>1</v>
      </c>
      <c r="H1479" s="1">
        <v>38243</v>
      </c>
      <c r="I1479" s="2">
        <v>6.8080476794204747</v>
      </c>
      <c r="J1479" s="2">
        <v>8.3340338054488239</v>
      </c>
      <c r="K1479" s="3">
        <v>192965940</v>
      </c>
      <c r="L1479" s="1">
        <v>38604</v>
      </c>
      <c r="M1479" s="2">
        <v>9.5599993802517229</v>
      </c>
      <c r="N1479" s="2">
        <v>9.5155607640666453</v>
      </c>
      <c r="O1479" s="3">
        <v>269639782.5199998</v>
      </c>
      <c r="P1479">
        <f t="shared" si="23"/>
        <v>0.87597343267488381</v>
      </c>
    </row>
    <row r="1480" spans="1:16" x14ac:dyDescent="0.25">
      <c r="A1480">
        <v>20527</v>
      </c>
      <c r="B1480" t="s">
        <v>355</v>
      </c>
      <c r="C1480" t="s">
        <v>7</v>
      </c>
      <c r="D1480" t="b">
        <v>0</v>
      </c>
      <c r="E1480" s="2">
        <v>1</v>
      </c>
      <c r="F1480" s="1">
        <v>38608</v>
      </c>
      <c r="G1480">
        <v>1</v>
      </c>
      <c r="H1480" s="1">
        <v>38243</v>
      </c>
      <c r="I1480" s="2">
        <v>6.8080476794204747</v>
      </c>
      <c r="J1480" s="2">
        <v>8.3340338054488239</v>
      </c>
      <c r="K1480" s="3">
        <v>192965940</v>
      </c>
      <c r="L1480" s="1">
        <v>38604</v>
      </c>
      <c r="M1480" s="2">
        <v>9.5599993802517229</v>
      </c>
      <c r="N1480" s="2">
        <v>9.5155607640666453</v>
      </c>
      <c r="O1480" s="3">
        <v>269639782.5199998</v>
      </c>
      <c r="P1480">
        <f t="shared" si="23"/>
        <v>0.87597343267488381</v>
      </c>
    </row>
    <row r="1481" spans="1:16" x14ac:dyDescent="0.25">
      <c r="A1481">
        <v>20529</v>
      </c>
      <c r="B1481" t="s">
        <v>355</v>
      </c>
      <c r="C1481" t="s">
        <v>7</v>
      </c>
      <c r="D1481" t="b">
        <v>0</v>
      </c>
      <c r="E1481" s="2">
        <v>1</v>
      </c>
      <c r="F1481" s="1">
        <v>38632</v>
      </c>
      <c r="G1481">
        <v>1</v>
      </c>
      <c r="H1481" s="1">
        <v>38267</v>
      </c>
      <c r="I1481" s="2">
        <v>6.6424728431541684</v>
      </c>
      <c r="J1481" s="2">
        <v>7.7921020979730491</v>
      </c>
      <c r="K1481" s="3">
        <v>188272920</v>
      </c>
      <c r="L1481" s="1">
        <v>38630</v>
      </c>
      <c r="M1481" s="2">
        <v>9.5949996643030193</v>
      </c>
      <c r="N1481" s="2">
        <v>9.4497021385353168</v>
      </c>
      <c r="O1481" s="3">
        <v>270703725.52898103</v>
      </c>
      <c r="P1481">
        <f t="shared" si="23"/>
        <v>0.93981847639448002</v>
      </c>
    </row>
    <row r="1482" spans="1:16" x14ac:dyDescent="0.25">
      <c r="A1482">
        <v>20529</v>
      </c>
      <c r="B1482" t="s">
        <v>355</v>
      </c>
      <c r="C1482" t="s">
        <v>7</v>
      </c>
      <c r="D1482" t="b">
        <v>0</v>
      </c>
      <c r="E1482" s="2">
        <v>1</v>
      </c>
      <c r="F1482" s="1">
        <v>38632</v>
      </c>
      <c r="G1482">
        <v>1</v>
      </c>
      <c r="H1482" s="1">
        <v>38267</v>
      </c>
      <c r="I1482" s="2">
        <v>6.6424728431541684</v>
      </c>
      <c r="J1482" s="2">
        <v>7.7921020979730491</v>
      </c>
      <c r="K1482" s="3">
        <v>188272920</v>
      </c>
      <c r="L1482" s="1">
        <v>38630</v>
      </c>
      <c r="M1482" s="2">
        <v>9.5949996643030193</v>
      </c>
      <c r="N1482" s="2">
        <v>9.4497021385353168</v>
      </c>
      <c r="O1482" s="3">
        <v>270703725.52898103</v>
      </c>
      <c r="P1482">
        <f t="shared" si="23"/>
        <v>0.93981847639448002</v>
      </c>
    </row>
    <row r="1483" spans="1:16" x14ac:dyDescent="0.25">
      <c r="A1483">
        <v>20531</v>
      </c>
      <c r="B1483" t="s">
        <v>355</v>
      </c>
      <c r="C1483" t="s">
        <v>7</v>
      </c>
      <c r="D1483" t="b">
        <v>0</v>
      </c>
      <c r="E1483" s="2">
        <v>1</v>
      </c>
      <c r="F1483" s="1">
        <v>38701</v>
      </c>
      <c r="G1483">
        <v>1</v>
      </c>
      <c r="H1483" s="1">
        <v>38336</v>
      </c>
      <c r="I1483" s="2">
        <v>7.1976355294588421</v>
      </c>
      <c r="J1483" s="2">
        <v>8.3036773035798426</v>
      </c>
      <c r="K1483" s="3">
        <v>205102060.00000003</v>
      </c>
      <c r="L1483" s="1">
        <v>38699</v>
      </c>
      <c r="M1483" s="2">
        <v>9.6200013427879387</v>
      </c>
      <c r="N1483" s="2">
        <v>9.6334389621691585</v>
      </c>
      <c r="O1483" s="3">
        <v>271822757.94181597</v>
      </c>
      <c r="P1483">
        <f t="shared" si="23"/>
        <v>0.77106298633629033</v>
      </c>
    </row>
    <row r="1484" spans="1:16" x14ac:dyDescent="0.25">
      <c r="A1484">
        <v>20531</v>
      </c>
      <c r="B1484" t="s">
        <v>355</v>
      </c>
      <c r="C1484" t="s">
        <v>7</v>
      </c>
      <c r="D1484" t="b">
        <v>0</v>
      </c>
      <c r="E1484" s="2">
        <v>1</v>
      </c>
      <c r="F1484" s="1">
        <v>38701</v>
      </c>
      <c r="G1484">
        <v>1</v>
      </c>
      <c r="H1484" s="1">
        <v>38336</v>
      </c>
      <c r="I1484" s="2">
        <v>7.1976355294588421</v>
      </c>
      <c r="J1484" s="2">
        <v>8.3036773035798426</v>
      </c>
      <c r="K1484" s="3">
        <v>205102060.00000003</v>
      </c>
      <c r="L1484" s="1">
        <v>38699</v>
      </c>
      <c r="M1484" s="2">
        <v>9.6200013427879387</v>
      </c>
      <c r="N1484" s="2">
        <v>9.6334389621691585</v>
      </c>
      <c r="O1484" s="3">
        <v>271822757.94181597</v>
      </c>
      <c r="P1484">
        <f t="shared" si="23"/>
        <v>0.77106298633629033</v>
      </c>
    </row>
    <row r="1485" spans="1:16" x14ac:dyDescent="0.25">
      <c r="A1485">
        <v>20532</v>
      </c>
      <c r="B1485" t="s">
        <v>356</v>
      </c>
      <c r="C1485" t="s">
        <v>7</v>
      </c>
      <c r="D1485" t="b">
        <v>0</v>
      </c>
      <c r="E1485" s="2">
        <v>1</v>
      </c>
      <c r="F1485" s="1">
        <v>36493</v>
      </c>
      <c r="G1485">
        <v>1</v>
      </c>
      <c r="H1485" s="1">
        <v>36129</v>
      </c>
      <c r="I1485" s="2">
        <v>6.4482231453443859</v>
      </c>
      <c r="J1485" s="2">
        <v>7.095458245957265</v>
      </c>
      <c r="K1485" s="3">
        <v>238478681</v>
      </c>
      <c r="L1485" s="1">
        <v>36489</v>
      </c>
      <c r="M1485" s="2">
        <v>5.55</v>
      </c>
      <c r="N1485" s="2">
        <v>5.6094716050842077</v>
      </c>
      <c r="O1485" s="3">
        <v>201803550</v>
      </c>
      <c r="P1485">
        <f t="shared" si="23"/>
        <v>0.28591330716221802</v>
      </c>
    </row>
    <row r="1486" spans="1:16" x14ac:dyDescent="0.25">
      <c r="A1486">
        <v>20533</v>
      </c>
      <c r="B1486" t="s">
        <v>357</v>
      </c>
      <c r="C1486" t="s">
        <v>7</v>
      </c>
      <c r="D1486" t="b">
        <v>0</v>
      </c>
      <c r="E1486" s="2">
        <v>1</v>
      </c>
      <c r="F1486" s="1">
        <v>38420</v>
      </c>
      <c r="G1486">
        <v>1</v>
      </c>
      <c r="H1486" s="1">
        <v>38055</v>
      </c>
      <c r="I1486" s="2">
        <v>2.8600000000000003</v>
      </c>
      <c r="J1486" s="2">
        <v>3.2255136654845211</v>
      </c>
      <c r="K1486" s="3">
        <v>288288000.00000006</v>
      </c>
      <c r="L1486" s="1">
        <v>38418</v>
      </c>
      <c r="M1486" s="2">
        <v>3.0525000000000002</v>
      </c>
      <c r="N1486" s="2">
        <v>3.0266341164252002</v>
      </c>
      <c r="O1486" s="3">
        <v>307692000</v>
      </c>
      <c r="P1486">
        <f t="shared" si="23"/>
        <v>6.1274653090379674E-2</v>
      </c>
    </row>
    <row r="1487" spans="1:16" x14ac:dyDescent="0.25">
      <c r="A1487">
        <v>20534</v>
      </c>
      <c r="B1487" t="s">
        <v>357</v>
      </c>
      <c r="C1487" t="s">
        <v>7</v>
      </c>
      <c r="D1487" t="b">
        <v>0</v>
      </c>
      <c r="E1487" s="2">
        <v>1</v>
      </c>
      <c r="F1487" s="1">
        <v>38548</v>
      </c>
      <c r="G1487">
        <v>1</v>
      </c>
      <c r="H1487" s="1">
        <v>38183</v>
      </c>
      <c r="I1487" s="2">
        <v>2.4450000000000003</v>
      </c>
      <c r="J1487" s="2">
        <v>2.9557120348503005</v>
      </c>
      <c r="K1487" s="3">
        <v>246456000.00000003</v>
      </c>
      <c r="L1487" s="1">
        <v>38546</v>
      </c>
      <c r="M1487" s="2">
        <v>2.7</v>
      </c>
      <c r="N1487" s="2">
        <v>2.7032816639269655</v>
      </c>
      <c r="O1487" s="3">
        <v>272214000</v>
      </c>
      <c r="P1487">
        <f t="shared" si="23"/>
        <v>8.1169020976866596E-2</v>
      </c>
    </row>
    <row r="1488" spans="1:16" x14ac:dyDescent="0.25">
      <c r="A1488">
        <v>20535</v>
      </c>
      <c r="B1488" t="s">
        <v>357</v>
      </c>
      <c r="C1488" t="s">
        <v>7</v>
      </c>
      <c r="D1488" t="b">
        <v>0</v>
      </c>
      <c r="E1488" s="2">
        <v>1</v>
      </c>
      <c r="F1488" s="1">
        <v>38575</v>
      </c>
      <c r="G1488">
        <v>1</v>
      </c>
      <c r="H1488" s="1">
        <v>38210</v>
      </c>
      <c r="I1488" s="2">
        <v>2.2600000000000002</v>
      </c>
      <c r="J1488" s="2">
        <v>2.9138838362645654</v>
      </c>
      <c r="K1488" s="3">
        <v>227808000.00000003</v>
      </c>
      <c r="L1488" s="1">
        <v>38573</v>
      </c>
      <c r="M1488" s="2">
        <v>4.1000000000000005</v>
      </c>
      <c r="N1488" s="2">
        <v>4.1204821925665396</v>
      </c>
      <c r="O1488" s="3">
        <v>413362000.00000006</v>
      </c>
      <c r="P1488">
        <f t="shared" si="23"/>
        <v>0.58569019057817495</v>
      </c>
    </row>
    <row r="1489" spans="1:16" x14ac:dyDescent="0.25">
      <c r="A1489">
        <v>20536</v>
      </c>
      <c r="B1489" t="s">
        <v>357</v>
      </c>
      <c r="C1489" t="s">
        <v>7</v>
      </c>
      <c r="D1489" t="b">
        <v>0</v>
      </c>
      <c r="E1489" s="2">
        <v>1</v>
      </c>
      <c r="F1489" s="1">
        <v>38609</v>
      </c>
      <c r="G1489">
        <v>1</v>
      </c>
      <c r="H1489" s="1">
        <v>38244</v>
      </c>
      <c r="I1489" s="2">
        <v>2.355</v>
      </c>
      <c r="J1489" s="2">
        <v>2.9107916194729304</v>
      </c>
      <c r="K1489" s="3">
        <v>237384000</v>
      </c>
      <c r="L1489" s="1">
        <v>38607</v>
      </c>
      <c r="M1489" s="2">
        <v>3.6375000000000006</v>
      </c>
      <c r="N1489" s="2">
        <v>3.6409011607050679</v>
      </c>
      <c r="O1489" s="3">
        <v>367147425</v>
      </c>
      <c r="P1489">
        <f t="shared" si="23"/>
        <v>0.40823242903071177</v>
      </c>
    </row>
    <row r="1490" spans="1:16" x14ac:dyDescent="0.25">
      <c r="A1490">
        <v>20537</v>
      </c>
      <c r="B1490" t="s">
        <v>357</v>
      </c>
      <c r="C1490" t="s">
        <v>7</v>
      </c>
      <c r="D1490" t="b">
        <v>0</v>
      </c>
      <c r="E1490" s="2">
        <v>1</v>
      </c>
      <c r="F1490" s="1">
        <v>38650</v>
      </c>
      <c r="G1490">
        <v>1</v>
      </c>
      <c r="H1490" s="1">
        <v>38285</v>
      </c>
      <c r="I1490" s="2">
        <v>2.355</v>
      </c>
      <c r="J1490" s="2">
        <v>2.7284697366260193</v>
      </c>
      <c r="K1490" s="3">
        <v>237384000</v>
      </c>
      <c r="L1490" s="1">
        <v>38646</v>
      </c>
      <c r="M1490" s="2">
        <v>3.19</v>
      </c>
      <c r="N1490" s="2">
        <v>3.2106820847863058</v>
      </c>
      <c r="O1490" s="3">
        <v>322359070</v>
      </c>
      <c r="P1490">
        <f t="shared" si="23"/>
        <v>0.26578875496346521</v>
      </c>
    </row>
    <row r="1491" spans="1:16" x14ac:dyDescent="0.25">
      <c r="A1491">
        <v>20538</v>
      </c>
      <c r="B1491" t="s">
        <v>357</v>
      </c>
      <c r="C1491" t="s">
        <v>7</v>
      </c>
      <c r="D1491" t="b">
        <v>0</v>
      </c>
      <c r="E1491" s="2">
        <v>1</v>
      </c>
      <c r="F1491" s="1">
        <v>38763</v>
      </c>
      <c r="G1491">
        <v>1</v>
      </c>
      <c r="H1491" s="1">
        <v>38398</v>
      </c>
      <c r="I1491" s="2">
        <v>3.0774999999999997</v>
      </c>
      <c r="J1491" s="2">
        <v>3.5111482587908425</v>
      </c>
      <c r="K1491" s="3">
        <v>310212000</v>
      </c>
      <c r="L1491" s="1">
        <v>38761</v>
      </c>
      <c r="M1491" s="2">
        <v>3.31</v>
      </c>
      <c r="N1491" s="2">
        <v>3.3072303121104309</v>
      </c>
      <c r="O1491" s="3">
        <v>334634380</v>
      </c>
      <c r="P1491">
        <f t="shared" si="23"/>
        <v>7.4007048537731449E-2</v>
      </c>
    </row>
    <row r="1492" spans="1:16" x14ac:dyDescent="0.25">
      <c r="A1492">
        <v>20539</v>
      </c>
      <c r="B1492" t="s">
        <v>357</v>
      </c>
      <c r="C1492" t="s">
        <v>7</v>
      </c>
      <c r="D1492" t="b">
        <v>0</v>
      </c>
      <c r="E1492" s="2">
        <v>1</v>
      </c>
      <c r="F1492" s="1">
        <v>38807</v>
      </c>
      <c r="G1492">
        <v>1</v>
      </c>
      <c r="H1492" s="1">
        <v>38442</v>
      </c>
      <c r="I1492" s="2">
        <v>2.9000000000000004</v>
      </c>
      <c r="J1492" s="2">
        <v>3.4051616899828279</v>
      </c>
      <c r="K1492" s="3">
        <v>292378000.00000006</v>
      </c>
      <c r="L1492" s="1">
        <v>38805</v>
      </c>
      <c r="M1492" s="2">
        <v>3.7450000000000006</v>
      </c>
      <c r="N1492" s="2">
        <v>3.7676765665546168</v>
      </c>
      <c r="O1492" s="3">
        <v>379181250</v>
      </c>
      <c r="P1492">
        <f t="shared" si="23"/>
        <v>0.2689718538253032</v>
      </c>
    </row>
    <row r="1493" spans="1:16" x14ac:dyDescent="0.25">
      <c r="A1493">
        <v>20540</v>
      </c>
      <c r="B1493" t="s">
        <v>357</v>
      </c>
      <c r="C1493" t="s">
        <v>7</v>
      </c>
      <c r="D1493" t="b">
        <v>0</v>
      </c>
      <c r="E1493" s="2">
        <v>1</v>
      </c>
      <c r="F1493" s="1">
        <v>38825</v>
      </c>
      <c r="G1493">
        <v>1</v>
      </c>
      <c r="H1493" s="1">
        <v>38460</v>
      </c>
      <c r="I1493" s="2">
        <v>2.7350000000000008</v>
      </c>
      <c r="J1493" s="2">
        <v>3.3039031683371118</v>
      </c>
      <c r="K1493" s="3">
        <v>275742700.00000006</v>
      </c>
      <c r="L1493" s="1">
        <v>38819</v>
      </c>
      <c r="M1493" s="2">
        <v>3.8725000000000005</v>
      </c>
      <c r="N1493" s="2">
        <v>3.8489745452358237</v>
      </c>
      <c r="O1493" s="3">
        <v>392125477.5</v>
      </c>
      <c r="P1493">
        <f t="shared" si="23"/>
        <v>0.36207749553406182</v>
      </c>
    </row>
    <row r="1494" spans="1:16" x14ac:dyDescent="0.25">
      <c r="A1494">
        <v>20541</v>
      </c>
      <c r="B1494" t="s">
        <v>357</v>
      </c>
      <c r="C1494" t="s">
        <v>7</v>
      </c>
      <c r="D1494" t="b">
        <v>0</v>
      </c>
      <c r="E1494" s="2">
        <v>0.86595200000000006</v>
      </c>
      <c r="F1494" s="1">
        <v>38887</v>
      </c>
      <c r="G1494">
        <v>1</v>
      </c>
      <c r="H1494" s="1">
        <v>38523</v>
      </c>
      <c r="I1494" s="2">
        <v>2.6875000000000004</v>
      </c>
      <c r="J1494" s="2">
        <v>2.926497079745229</v>
      </c>
      <c r="K1494" s="3">
        <v>270953750</v>
      </c>
      <c r="L1494" s="1">
        <v>38883</v>
      </c>
      <c r="M1494" s="2">
        <v>3.8275000000000006</v>
      </c>
      <c r="N1494" s="2">
        <v>3.7877275669809389</v>
      </c>
      <c r="O1494" s="3">
        <v>388705590</v>
      </c>
      <c r="P1494">
        <f t="shared" si="23"/>
        <v>0.36287327024952143</v>
      </c>
    </row>
    <row r="1495" spans="1:16" x14ac:dyDescent="0.25">
      <c r="A1495">
        <v>20542</v>
      </c>
      <c r="B1495" t="s">
        <v>357</v>
      </c>
      <c r="C1495" t="s">
        <v>7</v>
      </c>
      <c r="D1495" t="b">
        <v>0</v>
      </c>
      <c r="E1495" s="2">
        <v>1</v>
      </c>
      <c r="F1495" s="1">
        <v>39065</v>
      </c>
      <c r="G1495">
        <v>1</v>
      </c>
      <c r="H1495" s="1">
        <v>38700</v>
      </c>
      <c r="I1495" s="2">
        <v>2.823003568649292</v>
      </c>
      <c r="J1495" s="2">
        <v>3.3149223931293443</v>
      </c>
      <c r="K1495" s="3">
        <v>329579480</v>
      </c>
      <c r="L1495" s="1">
        <v>39063</v>
      </c>
      <c r="M1495" s="2">
        <v>3.2699999999999996</v>
      </c>
      <c r="N1495" s="2">
        <v>3.2889671562899561</v>
      </c>
      <c r="O1495" s="3">
        <v>332088120</v>
      </c>
      <c r="P1495">
        <f t="shared" si="23"/>
        <v>0.14228338318780431</v>
      </c>
    </row>
    <row r="1496" spans="1:16" x14ac:dyDescent="0.25">
      <c r="A1496">
        <v>20543</v>
      </c>
      <c r="B1496" t="s">
        <v>357</v>
      </c>
      <c r="C1496" t="s">
        <v>7</v>
      </c>
      <c r="D1496" t="b">
        <v>0</v>
      </c>
      <c r="E1496" s="2">
        <v>0.88366999999999996</v>
      </c>
      <c r="F1496" s="1">
        <v>39258</v>
      </c>
      <c r="G1496">
        <v>1</v>
      </c>
      <c r="H1496" s="1">
        <v>38894</v>
      </c>
      <c r="I1496" s="2">
        <v>2.3200000000000003</v>
      </c>
      <c r="J1496" s="2">
        <v>2.7454761013605786</v>
      </c>
      <c r="K1496" s="3">
        <v>235609920.00000003</v>
      </c>
      <c r="L1496" s="1">
        <v>39254</v>
      </c>
      <c r="M1496" s="2">
        <v>3.5700000000000003</v>
      </c>
      <c r="N1496" s="2">
        <v>3.5454053322397923</v>
      </c>
      <c r="O1496" s="3">
        <v>364704060</v>
      </c>
      <c r="P1496">
        <f t="shared" si="23"/>
        <v>0.39788735772973838</v>
      </c>
    </row>
    <row r="1497" spans="1:16" x14ac:dyDescent="0.25">
      <c r="A1497">
        <v>20543</v>
      </c>
      <c r="B1497" t="s">
        <v>357</v>
      </c>
      <c r="C1497" t="s">
        <v>7</v>
      </c>
      <c r="D1497" t="b">
        <v>0</v>
      </c>
      <c r="E1497" s="2">
        <v>0.88366999999999996</v>
      </c>
      <c r="F1497" s="1">
        <v>39258</v>
      </c>
      <c r="G1497">
        <v>1</v>
      </c>
      <c r="H1497" s="1">
        <v>38894</v>
      </c>
      <c r="I1497" s="2">
        <v>2.3200000000000003</v>
      </c>
      <c r="J1497" s="2">
        <v>2.7454761013605786</v>
      </c>
      <c r="K1497" s="3">
        <v>235609920.00000003</v>
      </c>
      <c r="L1497" s="1">
        <v>39254</v>
      </c>
      <c r="M1497" s="2">
        <v>3.5700000000000003</v>
      </c>
      <c r="N1497" s="2">
        <v>3.5454053322397923</v>
      </c>
      <c r="O1497" s="3">
        <v>364704060</v>
      </c>
      <c r="P1497">
        <f t="shared" si="23"/>
        <v>0.39788735772973838</v>
      </c>
    </row>
    <row r="1498" spans="1:16" x14ac:dyDescent="0.25">
      <c r="A1498">
        <v>20545</v>
      </c>
      <c r="B1498" t="s">
        <v>357</v>
      </c>
      <c r="C1498" t="s">
        <v>7</v>
      </c>
      <c r="D1498" t="b">
        <v>0</v>
      </c>
      <c r="E1498" s="2">
        <v>1</v>
      </c>
      <c r="F1498" s="1">
        <v>39428</v>
      </c>
      <c r="G1498">
        <v>1</v>
      </c>
      <c r="H1498" s="1">
        <v>39063</v>
      </c>
      <c r="I1498" s="2">
        <v>2.8896008098125456</v>
      </c>
      <c r="J1498" s="2">
        <v>2.7905809063991418</v>
      </c>
      <c r="K1498" s="3">
        <v>332088120</v>
      </c>
      <c r="L1498" s="1">
        <v>39426</v>
      </c>
      <c r="M1498" s="2">
        <v>2.3050000000000002</v>
      </c>
      <c r="N1498" s="2">
        <v>2.2987841903388131</v>
      </c>
      <c r="O1498" s="3">
        <v>706643813.12</v>
      </c>
      <c r="P1498">
        <f t="shared" si="23"/>
        <v>0.1860842172343832</v>
      </c>
    </row>
    <row r="1499" spans="1:16" x14ac:dyDescent="0.25">
      <c r="A1499">
        <v>20546</v>
      </c>
      <c r="B1499" t="s">
        <v>358</v>
      </c>
      <c r="C1499" t="s">
        <v>7</v>
      </c>
      <c r="D1499" t="b">
        <v>0</v>
      </c>
      <c r="E1499" s="2">
        <v>1</v>
      </c>
      <c r="F1499" s="1">
        <v>39304</v>
      </c>
      <c r="G1499">
        <v>1</v>
      </c>
      <c r="J1499" s="2" t="s">
        <v>8</v>
      </c>
      <c r="L1499" s="1">
        <v>39302</v>
      </c>
      <c r="M1499" s="2">
        <v>12.25</v>
      </c>
      <c r="N1499" s="2">
        <v>11.752328369834808</v>
      </c>
      <c r="O1499" s="3">
        <v>612500000</v>
      </c>
      <c r="P1499">
        <f t="shared" si="23"/>
        <v>3.8992961057514357</v>
      </c>
    </row>
    <row r="1500" spans="1:16" x14ac:dyDescent="0.25">
      <c r="A1500">
        <v>20547</v>
      </c>
      <c r="B1500" t="s">
        <v>358</v>
      </c>
      <c r="C1500" t="s">
        <v>7</v>
      </c>
      <c r="D1500" t="b">
        <v>0</v>
      </c>
      <c r="E1500" s="2">
        <v>1</v>
      </c>
      <c r="F1500" s="1">
        <v>39353</v>
      </c>
      <c r="G1500">
        <v>1</v>
      </c>
      <c r="J1500" s="2" t="s">
        <v>8</v>
      </c>
      <c r="L1500" s="1">
        <v>39351</v>
      </c>
      <c r="M1500" s="2">
        <v>12.72</v>
      </c>
      <c r="N1500" s="2">
        <v>12.661998326480122</v>
      </c>
      <c r="O1500" s="3">
        <v>662775600</v>
      </c>
      <c r="P1500">
        <f t="shared" si="23"/>
        <v>4.0489017522578177</v>
      </c>
    </row>
    <row r="1501" spans="1:16" x14ac:dyDescent="0.25">
      <c r="A1501">
        <v>20548</v>
      </c>
      <c r="B1501" t="s">
        <v>358</v>
      </c>
      <c r="C1501" t="s">
        <v>7</v>
      </c>
      <c r="D1501" t="b">
        <v>0</v>
      </c>
      <c r="E1501" s="2">
        <v>1</v>
      </c>
      <c r="F1501" s="1">
        <v>40436</v>
      </c>
      <c r="G1501">
        <v>1</v>
      </c>
      <c r="H1501" s="1">
        <v>40071</v>
      </c>
      <c r="I1501" s="2">
        <v>21.730074292280516</v>
      </c>
      <c r="J1501" s="2">
        <v>19.628039022939969</v>
      </c>
      <c r="K1501" s="3">
        <v>1202300000</v>
      </c>
      <c r="L1501" s="1">
        <v>40434</v>
      </c>
      <c r="M1501" s="2">
        <v>30.71</v>
      </c>
      <c r="N1501" s="2">
        <v>30.521615994385197</v>
      </c>
      <c r="O1501" s="3">
        <v>1689050000</v>
      </c>
      <c r="P1501">
        <f t="shared" si="23"/>
        <v>2.8583991299630851</v>
      </c>
    </row>
    <row r="1502" spans="1:16" x14ac:dyDescent="0.25">
      <c r="A1502">
        <v>20549</v>
      </c>
      <c r="B1502" t="s">
        <v>358</v>
      </c>
      <c r="C1502" t="s">
        <v>7</v>
      </c>
      <c r="D1502" t="b">
        <v>0</v>
      </c>
      <c r="E1502" s="2">
        <v>1</v>
      </c>
      <c r="F1502" s="1">
        <v>40507</v>
      </c>
      <c r="G1502">
        <v>1</v>
      </c>
      <c r="H1502" s="1">
        <v>40142</v>
      </c>
      <c r="I1502" s="2">
        <v>23.638662702215498</v>
      </c>
      <c r="J1502" s="2">
        <v>20.732497485412498</v>
      </c>
      <c r="K1502" s="3">
        <v>1307900000</v>
      </c>
      <c r="L1502" s="1">
        <v>40505</v>
      </c>
      <c r="M1502" s="2">
        <v>32.160000000000011</v>
      </c>
      <c r="N1502" s="2">
        <v>32.151907998412121</v>
      </c>
      <c r="O1502" s="3">
        <v>1789382400.0000002</v>
      </c>
      <c r="P1502">
        <f t="shared" si="23"/>
        <v>2.7124259053914788</v>
      </c>
    </row>
    <row r="1503" spans="1:16" x14ac:dyDescent="0.25">
      <c r="A1503">
        <v>20550</v>
      </c>
      <c r="B1503" t="s">
        <v>358</v>
      </c>
      <c r="C1503" t="s">
        <v>7</v>
      </c>
      <c r="D1503" t="b">
        <v>0</v>
      </c>
      <c r="E1503" s="2">
        <v>1</v>
      </c>
      <c r="F1503" s="1">
        <v>40595</v>
      </c>
      <c r="G1503">
        <v>1</v>
      </c>
      <c r="H1503" s="1">
        <v>40231</v>
      </c>
      <c r="I1503" s="2">
        <v>24.423967308386658</v>
      </c>
      <c r="J1503" s="2">
        <v>25.015212227854747</v>
      </c>
      <c r="K1503" s="3">
        <v>1351350000</v>
      </c>
      <c r="L1503" s="1">
        <v>40591</v>
      </c>
      <c r="M1503" s="2">
        <v>33.03</v>
      </c>
      <c r="N1503" s="2">
        <v>31.67881042592278</v>
      </c>
      <c r="O1503" s="3">
        <v>1839539790</v>
      </c>
      <c r="P1503">
        <f t="shared" si="23"/>
        <v>2.7393852865614252</v>
      </c>
    </row>
    <row r="1504" spans="1:16" x14ac:dyDescent="0.25">
      <c r="A1504">
        <v>20551</v>
      </c>
      <c r="B1504" t="s">
        <v>359</v>
      </c>
      <c r="C1504" t="s">
        <v>7</v>
      </c>
      <c r="D1504" t="b">
        <v>0</v>
      </c>
      <c r="E1504" s="2">
        <v>1</v>
      </c>
      <c r="F1504" s="1">
        <v>38457</v>
      </c>
      <c r="G1504">
        <v>1</v>
      </c>
      <c r="H1504" s="1">
        <v>38159</v>
      </c>
      <c r="I1504" s="2">
        <v>21</v>
      </c>
      <c r="J1504" s="2">
        <v>23.816234782831867</v>
      </c>
      <c r="K1504" s="3">
        <v>235683000</v>
      </c>
      <c r="L1504" s="1">
        <v>38455</v>
      </c>
      <c r="M1504" s="2">
        <v>25</v>
      </c>
      <c r="N1504" s="2">
        <v>24.325357517165198</v>
      </c>
      <c r="O1504" s="3">
        <v>280800000</v>
      </c>
      <c r="P1504">
        <f t="shared" si="23"/>
        <v>1.2732395447351628</v>
      </c>
    </row>
    <row r="1505" spans="1:16" x14ac:dyDescent="0.25">
      <c r="A1505">
        <v>20552</v>
      </c>
      <c r="B1505" t="s">
        <v>359</v>
      </c>
      <c r="C1505" t="s">
        <v>7</v>
      </c>
      <c r="D1505" t="b">
        <v>0</v>
      </c>
      <c r="E1505" s="2">
        <v>1</v>
      </c>
      <c r="F1505" s="1">
        <v>38502</v>
      </c>
      <c r="G1505">
        <v>1</v>
      </c>
      <c r="H1505" s="1">
        <v>38159</v>
      </c>
      <c r="I1505" s="2">
        <v>21</v>
      </c>
      <c r="J1505" s="2">
        <v>23.862585656722931</v>
      </c>
      <c r="K1505" s="3">
        <v>235683000</v>
      </c>
      <c r="L1505" s="1">
        <v>38498</v>
      </c>
      <c r="M1505" s="2">
        <v>24.6</v>
      </c>
      <c r="N1505" s="2">
        <v>24.687604785668682</v>
      </c>
      <c r="O1505" s="3">
        <v>276307200</v>
      </c>
      <c r="P1505">
        <f t="shared" si="23"/>
        <v>1.1459155902616469</v>
      </c>
    </row>
    <row r="1506" spans="1:16" x14ac:dyDescent="0.25">
      <c r="A1506">
        <v>20553</v>
      </c>
      <c r="B1506" t="s">
        <v>359</v>
      </c>
      <c r="C1506" t="s">
        <v>7</v>
      </c>
      <c r="D1506" t="b">
        <v>0</v>
      </c>
      <c r="E1506" s="2">
        <v>1</v>
      </c>
      <c r="F1506" s="1">
        <v>38754</v>
      </c>
      <c r="G1506">
        <v>1</v>
      </c>
      <c r="H1506" s="1">
        <v>38390</v>
      </c>
      <c r="I1506" s="2">
        <v>25.01</v>
      </c>
      <c r="J1506" s="2">
        <v>28.774635590297564</v>
      </c>
      <c r="K1506" s="3">
        <v>280912320</v>
      </c>
      <c r="L1506" s="1">
        <v>38750</v>
      </c>
      <c r="M1506" s="2">
        <v>33.1</v>
      </c>
      <c r="N1506" s="2">
        <v>33.453611768228285</v>
      </c>
      <c r="O1506" s="3">
        <v>371779200</v>
      </c>
      <c r="P1506">
        <f t="shared" si="23"/>
        <v>2.5751269792268667</v>
      </c>
    </row>
    <row r="1507" spans="1:16" x14ac:dyDescent="0.25">
      <c r="A1507">
        <v>20554</v>
      </c>
      <c r="B1507" t="s">
        <v>359</v>
      </c>
      <c r="C1507" t="s">
        <v>7</v>
      </c>
      <c r="D1507" t="b">
        <v>0</v>
      </c>
      <c r="E1507" s="2">
        <v>1</v>
      </c>
      <c r="F1507" s="1">
        <v>38782</v>
      </c>
      <c r="G1507">
        <v>1</v>
      </c>
      <c r="H1507" s="1">
        <v>38418</v>
      </c>
      <c r="I1507" s="2">
        <v>25.8</v>
      </c>
      <c r="J1507" s="2">
        <v>30.189614013013895</v>
      </c>
      <c r="K1507" s="3">
        <v>289785600</v>
      </c>
      <c r="L1507" s="1">
        <v>38778</v>
      </c>
      <c r="M1507" s="2">
        <v>37.29</v>
      </c>
      <c r="N1507" s="2">
        <v>37.68026802074025</v>
      </c>
      <c r="O1507" s="3">
        <v>419214180</v>
      </c>
      <c r="P1507">
        <f t="shared" si="23"/>
        <v>3.6573805922517546</v>
      </c>
    </row>
    <row r="1508" spans="1:16" x14ac:dyDescent="0.25">
      <c r="A1508">
        <v>20555</v>
      </c>
      <c r="B1508" t="s">
        <v>359</v>
      </c>
      <c r="C1508" t="s">
        <v>7</v>
      </c>
      <c r="D1508" t="b">
        <v>0</v>
      </c>
      <c r="E1508" s="2">
        <v>1</v>
      </c>
      <c r="F1508" s="1">
        <v>38811</v>
      </c>
      <c r="G1508">
        <v>1</v>
      </c>
      <c r="H1508" s="1">
        <v>38446</v>
      </c>
      <c r="I1508" s="2">
        <v>24.970000000000002</v>
      </c>
      <c r="J1508" s="2">
        <v>29.356671785972033</v>
      </c>
      <c r="K1508" s="3">
        <v>280463040</v>
      </c>
      <c r="L1508" s="1">
        <v>38807</v>
      </c>
      <c r="M1508" s="2">
        <v>42.25</v>
      </c>
      <c r="N1508" s="2">
        <v>42.372834371738094</v>
      </c>
      <c r="O1508" s="3">
        <v>475143500</v>
      </c>
      <c r="P1508">
        <f t="shared" si="23"/>
        <v>5.5003948332559025</v>
      </c>
    </row>
    <row r="1509" spans="1:16" x14ac:dyDescent="0.25">
      <c r="A1509">
        <v>20556</v>
      </c>
      <c r="B1509" t="s">
        <v>359</v>
      </c>
      <c r="C1509" t="s">
        <v>7</v>
      </c>
      <c r="D1509" t="b">
        <v>0</v>
      </c>
      <c r="E1509" s="2">
        <v>1</v>
      </c>
      <c r="F1509" s="1">
        <v>38841</v>
      </c>
      <c r="G1509">
        <v>1</v>
      </c>
      <c r="H1509" s="1">
        <v>38476</v>
      </c>
      <c r="I1509" s="2">
        <v>24.900000000000002</v>
      </c>
      <c r="J1509" s="2">
        <v>30.370806583311825</v>
      </c>
      <c r="K1509" s="3">
        <v>279676800</v>
      </c>
      <c r="L1509" s="1">
        <v>38839</v>
      </c>
      <c r="M1509" s="2">
        <v>45.72</v>
      </c>
      <c r="N1509" s="2">
        <v>45.676031781958784</v>
      </c>
      <c r="O1509" s="3">
        <v>514258560</v>
      </c>
      <c r="P1509">
        <f t="shared" si="23"/>
        <v>6.6272118303465213</v>
      </c>
    </row>
    <row r="1510" spans="1:16" x14ac:dyDescent="0.25">
      <c r="A1510">
        <v>20557</v>
      </c>
      <c r="B1510" t="s">
        <v>359</v>
      </c>
      <c r="C1510" t="s">
        <v>7</v>
      </c>
      <c r="D1510" t="b">
        <v>0</v>
      </c>
      <c r="E1510" s="2">
        <v>1</v>
      </c>
      <c r="F1510" s="1">
        <v>38870</v>
      </c>
      <c r="G1510">
        <v>1</v>
      </c>
      <c r="H1510" s="1">
        <v>38505</v>
      </c>
      <c r="I1510" s="2">
        <v>24.900000000000002</v>
      </c>
      <c r="J1510" s="2">
        <v>28.301448065931666</v>
      </c>
      <c r="K1510" s="3">
        <v>279676800</v>
      </c>
      <c r="L1510" s="1">
        <v>38868</v>
      </c>
      <c r="M1510" s="2">
        <v>45</v>
      </c>
      <c r="N1510" s="2">
        <v>45.098062831433772</v>
      </c>
      <c r="O1510" s="3">
        <v>506205000</v>
      </c>
      <c r="P1510">
        <f t="shared" si="23"/>
        <v>6.3980287122941917</v>
      </c>
    </row>
    <row r="1511" spans="1:16" x14ac:dyDescent="0.25">
      <c r="A1511">
        <v>20558</v>
      </c>
      <c r="B1511" t="s">
        <v>359</v>
      </c>
      <c r="C1511" t="s">
        <v>7</v>
      </c>
      <c r="D1511" t="b">
        <v>0</v>
      </c>
      <c r="E1511" s="2">
        <v>1</v>
      </c>
      <c r="F1511" s="1">
        <v>38905</v>
      </c>
      <c r="G1511">
        <v>1</v>
      </c>
      <c r="H1511" s="1">
        <v>38540</v>
      </c>
      <c r="I1511" s="2">
        <v>25.220000000000002</v>
      </c>
      <c r="J1511" s="2">
        <v>28.549189917411812</v>
      </c>
      <c r="K1511" s="3">
        <v>283271040</v>
      </c>
      <c r="L1511" s="1">
        <v>38903</v>
      </c>
      <c r="M1511" s="2">
        <v>46.6</v>
      </c>
      <c r="N1511" s="2">
        <v>46.891540549527882</v>
      </c>
      <c r="O1511" s="3">
        <v>524250000</v>
      </c>
      <c r="P1511">
        <f t="shared" si="23"/>
        <v>6.8054653666094449</v>
      </c>
    </row>
    <row r="1512" spans="1:16" x14ac:dyDescent="0.25">
      <c r="A1512">
        <v>20559</v>
      </c>
      <c r="B1512" t="s">
        <v>359</v>
      </c>
      <c r="C1512" t="s">
        <v>7</v>
      </c>
      <c r="D1512" t="b">
        <v>0</v>
      </c>
      <c r="E1512" s="2">
        <v>1</v>
      </c>
      <c r="F1512" s="1">
        <v>39118</v>
      </c>
      <c r="G1512">
        <v>1</v>
      </c>
      <c r="H1512" s="1">
        <v>38754</v>
      </c>
      <c r="I1512" s="2">
        <v>34.450000000000003</v>
      </c>
      <c r="J1512" s="2">
        <v>39.902512337882186</v>
      </c>
      <c r="K1512" s="3">
        <v>387286900.00000006</v>
      </c>
      <c r="L1512" s="1">
        <v>39114</v>
      </c>
      <c r="M1512" s="2">
        <v>63.150000000000006</v>
      </c>
      <c r="N1512" s="2">
        <v>63.500621729174405</v>
      </c>
      <c r="O1512" s="3">
        <v>710816400.00000012</v>
      </c>
      <c r="P1512">
        <f t="shared" si="23"/>
        <v>9.1354937334747941</v>
      </c>
    </row>
    <row r="1513" spans="1:16" x14ac:dyDescent="0.25">
      <c r="A1513">
        <v>20560</v>
      </c>
      <c r="B1513" t="s">
        <v>359</v>
      </c>
      <c r="C1513" t="s">
        <v>7</v>
      </c>
      <c r="D1513" t="b">
        <v>0</v>
      </c>
      <c r="E1513" s="2">
        <v>1</v>
      </c>
      <c r="F1513" s="1">
        <v>39156</v>
      </c>
      <c r="G1513">
        <v>1</v>
      </c>
      <c r="H1513" s="1">
        <v>38791</v>
      </c>
      <c r="I1513" s="2">
        <v>38.200000000000003</v>
      </c>
      <c r="J1513" s="2">
        <v>39.613746291026686</v>
      </c>
      <c r="K1513" s="3">
        <v>429597200.00000006</v>
      </c>
      <c r="L1513" s="1">
        <v>39154</v>
      </c>
      <c r="M1513" s="2">
        <v>65</v>
      </c>
      <c r="N1513" s="2">
        <v>64.416652390564366</v>
      </c>
      <c r="O1513" s="3">
        <v>733135000</v>
      </c>
      <c r="P1513">
        <f t="shared" si="23"/>
        <v>8.5307049497255889</v>
      </c>
    </row>
    <row r="1514" spans="1:16" x14ac:dyDescent="0.25">
      <c r="A1514">
        <v>20561</v>
      </c>
      <c r="B1514" t="s">
        <v>359</v>
      </c>
      <c r="C1514" t="s">
        <v>7</v>
      </c>
      <c r="D1514" t="b">
        <v>0</v>
      </c>
      <c r="E1514" s="2">
        <v>1</v>
      </c>
      <c r="F1514" s="1">
        <v>39182</v>
      </c>
      <c r="G1514">
        <v>1</v>
      </c>
      <c r="H1514" s="1">
        <v>38817</v>
      </c>
      <c r="I1514" s="2">
        <v>44</v>
      </c>
      <c r="J1514" s="2">
        <v>49.024837442080909</v>
      </c>
      <c r="K1514" s="3">
        <v>494912000</v>
      </c>
      <c r="L1514" s="1">
        <v>39176</v>
      </c>
      <c r="M1514" s="2">
        <v>74.53</v>
      </c>
      <c r="N1514" s="2">
        <v>75.372684996931312</v>
      </c>
      <c r="O1514" s="3">
        <v>840623870</v>
      </c>
      <c r="P1514">
        <f t="shared" si="23"/>
        <v>9.7180008251911296</v>
      </c>
    </row>
    <row r="1515" spans="1:16" x14ac:dyDescent="0.25">
      <c r="A1515">
        <v>20562</v>
      </c>
      <c r="B1515" t="s">
        <v>359</v>
      </c>
      <c r="C1515" t="s">
        <v>7</v>
      </c>
      <c r="D1515" t="b">
        <v>0</v>
      </c>
      <c r="E1515" s="2">
        <v>1</v>
      </c>
      <c r="F1515" s="1">
        <v>39217</v>
      </c>
      <c r="G1515">
        <v>1</v>
      </c>
      <c r="H1515" s="1">
        <v>38852</v>
      </c>
      <c r="I1515" s="2">
        <v>48.5</v>
      </c>
      <c r="J1515" s="2">
        <v>56.977439659177726</v>
      </c>
      <c r="K1515" s="3">
        <v>545576500</v>
      </c>
      <c r="L1515" s="1">
        <v>39213</v>
      </c>
      <c r="M1515" s="2">
        <v>74.67</v>
      </c>
      <c r="N1515" s="2">
        <v>75.408851204823847</v>
      </c>
      <c r="O1515" s="3">
        <v>842725620</v>
      </c>
      <c r="P1515">
        <f t="shared" si="23"/>
        <v>8.3301697214298027</v>
      </c>
    </row>
    <row r="1516" spans="1:16" x14ac:dyDescent="0.25">
      <c r="A1516">
        <v>20563</v>
      </c>
      <c r="B1516" t="s">
        <v>359</v>
      </c>
      <c r="C1516" t="s">
        <v>7</v>
      </c>
      <c r="D1516" t="b">
        <v>0</v>
      </c>
      <c r="E1516" s="2">
        <v>1</v>
      </c>
      <c r="F1516" s="1">
        <v>39245</v>
      </c>
      <c r="G1516">
        <v>1</v>
      </c>
      <c r="H1516" s="1">
        <v>38880</v>
      </c>
      <c r="I1516" s="2">
        <v>43.49</v>
      </c>
      <c r="J1516" s="2">
        <v>51.175237543410553</v>
      </c>
      <c r="K1516" s="3">
        <v>489262500</v>
      </c>
      <c r="L1516" s="1">
        <v>39241</v>
      </c>
      <c r="M1516" s="2">
        <v>66.710000000000008</v>
      </c>
      <c r="N1516" s="2">
        <v>66.664115952098072</v>
      </c>
      <c r="O1516" s="3">
        <v>753155900.00000012</v>
      </c>
      <c r="P1516">
        <f t="shared" si="23"/>
        <v>7.3911555571876217</v>
      </c>
    </row>
    <row r="1517" spans="1:16" x14ac:dyDescent="0.25">
      <c r="A1517">
        <v>20564</v>
      </c>
      <c r="B1517" t="s">
        <v>359</v>
      </c>
      <c r="C1517" t="s">
        <v>7</v>
      </c>
      <c r="D1517" t="b">
        <v>0</v>
      </c>
      <c r="E1517" s="2">
        <v>1</v>
      </c>
      <c r="F1517" s="1">
        <v>39276</v>
      </c>
      <c r="G1517">
        <v>1</v>
      </c>
      <c r="H1517" s="1">
        <v>38911</v>
      </c>
      <c r="I1517" s="2">
        <v>44.4</v>
      </c>
      <c r="J1517" s="2">
        <v>52.490587952805448</v>
      </c>
      <c r="K1517" s="3">
        <v>499766400</v>
      </c>
      <c r="L1517" s="1">
        <v>39274</v>
      </c>
      <c r="M1517" s="2">
        <v>66.600000000000009</v>
      </c>
      <c r="N1517" s="2">
        <v>67.394698023189605</v>
      </c>
      <c r="O1517" s="3">
        <v>752313600.00000012</v>
      </c>
      <c r="P1517">
        <f t="shared" si="23"/>
        <v>7.0664794732801566</v>
      </c>
    </row>
    <row r="1518" spans="1:16" x14ac:dyDescent="0.25">
      <c r="A1518">
        <v>20565</v>
      </c>
      <c r="B1518" t="s">
        <v>360</v>
      </c>
      <c r="C1518" t="s">
        <v>7</v>
      </c>
      <c r="D1518" t="b">
        <v>0</v>
      </c>
      <c r="E1518" s="2">
        <v>1</v>
      </c>
      <c r="F1518" s="1">
        <v>36293</v>
      </c>
      <c r="G1518">
        <v>1</v>
      </c>
      <c r="J1518" s="2" t="s">
        <v>8</v>
      </c>
      <c r="L1518" s="1">
        <v>36291</v>
      </c>
      <c r="M1518" s="2">
        <v>2.7700010845594885</v>
      </c>
      <c r="N1518" s="2">
        <v>2.7635355059210931</v>
      </c>
      <c r="O1518" s="3">
        <v>434890170.27583969</v>
      </c>
      <c r="P1518">
        <f t="shared" si="23"/>
        <v>0.88171872995510747</v>
      </c>
    </row>
    <row r="1519" spans="1:16" x14ac:dyDescent="0.25">
      <c r="A1519">
        <v>20566</v>
      </c>
      <c r="B1519" t="s">
        <v>360</v>
      </c>
      <c r="C1519" t="s">
        <v>7</v>
      </c>
      <c r="D1519" t="b">
        <v>0</v>
      </c>
      <c r="E1519" s="2">
        <v>1</v>
      </c>
      <c r="F1519" s="1">
        <v>36664</v>
      </c>
      <c r="G1519">
        <v>1</v>
      </c>
      <c r="H1519" s="1">
        <v>36298</v>
      </c>
      <c r="I1519" s="2">
        <v>2.8500002582284494</v>
      </c>
      <c r="J1519" s="2">
        <v>3.5831018336019258</v>
      </c>
      <c r="K1519" s="3">
        <v>450194613.59054261</v>
      </c>
      <c r="L1519" s="1">
        <v>36662</v>
      </c>
      <c r="M1519" s="2">
        <v>3.0849984764521481</v>
      </c>
      <c r="N1519" s="2">
        <v>3.0434534584343145</v>
      </c>
      <c r="O1519" s="3">
        <v>487315639.01579851</v>
      </c>
      <c r="P1519">
        <f t="shared" si="23"/>
        <v>7.4802256096179146E-2</v>
      </c>
    </row>
    <row r="1520" spans="1:16" x14ac:dyDescent="0.25">
      <c r="A1520">
        <v>20567</v>
      </c>
      <c r="B1520" t="s">
        <v>360</v>
      </c>
      <c r="C1520" t="s">
        <v>7</v>
      </c>
      <c r="D1520" t="b">
        <v>0</v>
      </c>
      <c r="E1520" s="2">
        <v>1</v>
      </c>
      <c r="F1520" s="1">
        <v>37026</v>
      </c>
      <c r="G1520">
        <v>1</v>
      </c>
      <c r="H1520" s="1">
        <v>36661</v>
      </c>
      <c r="I1520" s="2">
        <v>2.9600004131655191</v>
      </c>
      <c r="J1520" s="2">
        <v>2.5946642494935883</v>
      </c>
      <c r="K1520" s="3">
        <v>467570568.94486821</v>
      </c>
      <c r="L1520" s="1">
        <v>37022</v>
      </c>
      <c r="M1520" s="2">
        <v>1.7999969012586057</v>
      </c>
      <c r="N1520" s="2">
        <v>1.7949660975943349</v>
      </c>
      <c r="O1520" s="3">
        <v>284889109.55600202</v>
      </c>
      <c r="P1520">
        <f t="shared" si="23"/>
        <v>0.3692405858478871</v>
      </c>
    </row>
    <row r="1521" spans="1:16" x14ac:dyDescent="0.25">
      <c r="A1521">
        <v>20568</v>
      </c>
      <c r="B1521" t="s">
        <v>360</v>
      </c>
      <c r="C1521" t="s">
        <v>7</v>
      </c>
      <c r="D1521" t="b">
        <v>0</v>
      </c>
      <c r="E1521" s="2">
        <v>1</v>
      </c>
      <c r="F1521" s="1">
        <v>38161</v>
      </c>
      <c r="G1521">
        <v>1</v>
      </c>
      <c r="H1521" s="1">
        <v>37795</v>
      </c>
      <c r="I1521" s="2">
        <v>1.3060007127105207</v>
      </c>
      <c r="J1521" s="2">
        <v>1.4577075979753471</v>
      </c>
      <c r="K1521" s="3">
        <v>207002408.51732454</v>
      </c>
      <c r="L1521" s="1">
        <v>38159</v>
      </c>
      <c r="M1521" s="2">
        <v>1.1979992459729274</v>
      </c>
      <c r="N1521" s="2">
        <v>1.1955267090103641</v>
      </c>
      <c r="O1521" s="3">
        <v>189884068.901961</v>
      </c>
      <c r="P1521">
        <f t="shared" si="23"/>
        <v>3.4377934584925766E-2</v>
      </c>
    </row>
    <row r="1522" spans="1:16" x14ac:dyDescent="0.25">
      <c r="A1522">
        <v>20569</v>
      </c>
      <c r="B1522" t="s">
        <v>360</v>
      </c>
      <c r="C1522" t="s">
        <v>7</v>
      </c>
      <c r="D1522" t="b">
        <v>0</v>
      </c>
      <c r="E1522" s="2">
        <v>1</v>
      </c>
      <c r="F1522" s="1">
        <v>38519</v>
      </c>
      <c r="G1522">
        <v>1</v>
      </c>
      <c r="H1522" s="1">
        <v>38154</v>
      </c>
      <c r="I1522" s="2">
        <v>1.1999979341724036</v>
      </c>
      <c r="J1522" s="2">
        <v>1.3947064118222465</v>
      </c>
      <c r="K1522" s="3">
        <v>190200862.96427667</v>
      </c>
      <c r="L1522" s="1">
        <v>38517</v>
      </c>
      <c r="M1522" s="2">
        <v>0.98500209165044117</v>
      </c>
      <c r="N1522" s="2">
        <v>0.98707987901785876</v>
      </c>
      <c r="O1522" s="3">
        <v>156443942.208473</v>
      </c>
      <c r="P1522">
        <f t="shared" si="23"/>
        <v>6.8435302163154063E-2</v>
      </c>
    </row>
    <row r="1523" spans="1:16" x14ac:dyDescent="0.25">
      <c r="A1523">
        <v>20570</v>
      </c>
      <c r="B1523" t="s">
        <v>360</v>
      </c>
      <c r="C1523" t="s">
        <v>7</v>
      </c>
      <c r="D1523" t="b">
        <v>0</v>
      </c>
      <c r="E1523" s="2">
        <v>0.76156999999999997</v>
      </c>
      <c r="F1523" s="1">
        <v>38845</v>
      </c>
      <c r="G1523">
        <v>1</v>
      </c>
      <c r="H1523" s="1">
        <v>38481</v>
      </c>
      <c r="I1523" s="2">
        <v>1.0250016784849221</v>
      </c>
      <c r="J1523" s="2">
        <v>1.2606853743755055</v>
      </c>
      <c r="K1523" s="3">
        <v>162796916.58704624</v>
      </c>
      <c r="L1523" s="1">
        <v>38841</v>
      </c>
      <c r="M1523" s="2">
        <v>0.94549830343908636</v>
      </c>
      <c r="N1523" s="2">
        <v>0.95581585782096079</v>
      </c>
      <c r="O1523" s="3">
        <v>150674609.63605282</v>
      </c>
      <c r="P1523">
        <f t="shared" si="23"/>
        <v>2.530671026206719E-2</v>
      </c>
    </row>
    <row r="1524" spans="1:16" x14ac:dyDescent="0.25">
      <c r="A1524">
        <v>20570</v>
      </c>
      <c r="B1524" t="s">
        <v>360</v>
      </c>
      <c r="C1524" t="s">
        <v>7</v>
      </c>
      <c r="D1524" t="b">
        <v>0</v>
      </c>
      <c r="E1524" s="2">
        <v>0.76156999999999997</v>
      </c>
      <c r="F1524" s="1">
        <v>38845</v>
      </c>
      <c r="G1524">
        <v>1</v>
      </c>
      <c r="H1524" s="1">
        <v>38481</v>
      </c>
      <c r="I1524" s="2">
        <v>1.0250016784849221</v>
      </c>
      <c r="J1524" s="2">
        <v>1.2606853743755055</v>
      </c>
      <c r="K1524" s="3">
        <v>162796916.58704624</v>
      </c>
      <c r="L1524" s="1">
        <v>38841</v>
      </c>
      <c r="M1524" s="2">
        <v>0.94549830343908636</v>
      </c>
      <c r="N1524" s="2">
        <v>0.95581585782096079</v>
      </c>
      <c r="O1524" s="3">
        <v>150674609.63605282</v>
      </c>
      <c r="P1524">
        <f t="shared" si="23"/>
        <v>2.530671026206719E-2</v>
      </c>
    </row>
    <row r="1525" spans="1:16" x14ac:dyDescent="0.25">
      <c r="A1525">
        <v>20573</v>
      </c>
      <c r="B1525" t="s">
        <v>360</v>
      </c>
      <c r="C1525" t="s">
        <v>7</v>
      </c>
      <c r="D1525" t="b">
        <v>0</v>
      </c>
      <c r="E1525" s="2">
        <v>1</v>
      </c>
      <c r="F1525" s="1">
        <v>39251</v>
      </c>
      <c r="G1525">
        <v>1</v>
      </c>
      <c r="H1525" s="1">
        <v>38887</v>
      </c>
      <c r="I1525" s="2">
        <v>0.66250058101401144</v>
      </c>
      <c r="J1525" s="2">
        <v>0.80510780964956286</v>
      </c>
      <c r="K1525" s="3">
        <v>213107229.69536272</v>
      </c>
      <c r="L1525" s="1">
        <v>39247</v>
      </c>
      <c r="M1525" s="2">
        <v>1.5679992976186172</v>
      </c>
      <c r="N1525" s="2">
        <v>1.5725037966706434</v>
      </c>
      <c r="O1525" s="3">
        <v>507646019.51322901</v>
      </c>
      <c r="P1525">
        <f t="shared" si="23"/>
        <v>0.28822919342198061</v>
      </c>
    </row>
    <row r="1526" spans="1:16" x14ac:dyDescent="0.25">
      <c r="A1526">
        <v>20574</v>
      </c>
      <c r="B1526" t="s">
        <v>360</v>
      </c>
      <c r="C1526" t="s">
        <v>7</v>
      </c>
      <c r="D1526" t="b">
        <v>0</v>
      </c>
      <c r="E1526" s="2">
        <v>1</v>
      </c>
      <c r="F1526" s="1">
        <v>39562</v>
      </c>
      <c r="G1526">
        <v>1</v>
      </c>
      <c r="H1526" s="1">
        <v>39196</v>
      </c>
      <c r="I1526" s="2">
        <v>1.4249975468297293</v>
      </c>
      <c r="J1526" s="2">
        <v>1.1053393902746997</v>
      </c>
      <c r="K1526" s="3">
        <v>458380397.28624624</v>
      </c>
      <c r="L1526" s="1">
        <v>39560</v>
      </c>
      <c r="M1526" s="2">
        <v>1.684000681723107</v>
      </c>
      <c r="N1526" s="2">
        <v>1.6889399126240696</v>
      </c>
      <c r="O1526" s="3">
        <v>553088118.43108666</v>
      </c>
      <c r="P1526">
        <f t="shared" si="23"/>
        <v>8.2443258389156032E-2</v>
      </c>
    </row>
    <row r="1527" spans="1:16" x14ac:dyDescent="0.25">
      <c r="A1527">
        <v>20575</v>
      </c>
      <c r="B1527" t="s">
        <v>361</v>
      </c>
      <c r="C1527" t="s">
        <v>7</v>
      </c>
      <c r="D1527" t="b">
        <v>0</v>
      </c>
      <c r="E1527" s="2">
        <v>0.96321400000000001</v>
      </c>
      <c r="F1527" s="1">
        <v>40364</v>
      </c>
      <c r="G1527">
        <v>1</v>
      </c>
      <c r="H1527" s="1">
        <v>40000</v>
      </c>
      <c r="I1527" s="2">
        <v>0.624</v>
      </c>
      <c r="J1527" s="2">
        <v>0.63375417141292978</v>
      </c>
      <c r="K1527" s="3">
        <v>45783504</v>
      </c>
      <c r="L1527" s="1">
        <v>40360</v>
      </c>
      <c r="M1527" s="2">
        <v>0.64200000000000002</v>
      </c>
      <c r="N1527" s="2">
        <v>0.63877369223427671</v>
      </c>
      <c r="O1527" s="3">
        <v>48699552</v>
      </c>
      <c r="P1527">
        <f t="shared" si="23"/>
        <v>5.7295779513082375E-3</v>
      </c>
    </row>
    <row r="1528" spans="1:16" x14ac:dyDescent="0.25">
      <c r="A1528">
        <v>20576</v>
      </c>
      <c r="B1528" t="s">
        <v>362</v>
      </c>
      <c r="C1528" t="s">
        <v>7</v>
      </c>
      <c r="D1528" t="b">
        <v>0</v>
      </c>
      <c r="E1528" s="2">
        <v>0.93274000000000001</v>
      </c>
      <c r="F1528" s="1">
        <v>37697</v>
      </c>
      <c r="G1528">
        <v>1</v>
      </c>
      <c r="J1528" s="2" t="s">
        <v>8</v>
      </c>
      <c r="L1528" s="1">
        <v>37693</v>
      </c>
      <c r="M1528" s="2">
        <v>0.96000000000000008</v>
      </c>
      <c r="N1528" s="2">
        <v>1.0199726004449234</v>
      </c>
      <c r="O1528" s="3">
        <v>1904870400.0000002</v>
      </c>
      <c r="P1528">
        <f t="shared" si="23"/>
        <v>0.30557749073643908</v>
      </c>
    </row>
    <row r="1529" spans="1:16" x14ac:dyDescent="0.25">
      <c r="A1529">
        <v>20576</v>
      </c>
      <c r="B1529" t="s">
        <v>362</v>
      </c>
      <c r="C1529" t="s">
        <v>7</v>
      </c>
      <c r="D1529" t="b">
        <v>0</v>
      </c>
      <c r="E1529" s="2">
        <v>0.93274000000000001</v>
      </c>
      <c r="F1529" s="1">
        <v>37697</v>
      </c>
      <c r="G1529">
        <v>1</v>
      </c>
      <c r="J1529" s="2" t="s">
        <v>8</v>
      </c>
      <c r="L1529" s="1">
        <v>37693</v>
      </c>
      <c r="M1529" s="2">
        <v>0.96000000000000008</v>
      </c>
      <c r="N1529" s="2">
        <v>1.0199726004449234</v>
      </c>
      <c r="O1529" s="3">
        <v>1904870400.0000002</v>
      </c>
      <c r="P1529">
        <f t="shared" si="23"/>
        <v>0.30557749073643908</v>
      </c>
    </row>
    <row r="1530" spans="1:16" x14ac:dyDescent="0.25">
      <c r="A1530">
        <v>20576</v>
      </c>
      <c r="B1530" t="s">
        <v>362</v>
      </c>
      <c r="C1530" t="s">
        <v>7</v>
      </c>
      <c r="D1530" t="b">
        <v>0</v>
      </c>
      <c r="E1530" s="2">
        <v>0.93274000000000001</v>
      </c>
      <c r="F1530" s="1">
        <v>37697</v>
      </c>
      <c r="G1530">
        <v>10</v>
      </c>
      <c r="J1530" s="2" t="s">
        <v>8</v>
      </c>
      <c r="L1530" s="1">
        <v>37693</v>
      </c>
      <c r="M1530" s="2">
        <v>0.96000000000000008</v>
      </c>
      <c r="N1530" s="2">
        <v>1.0199726004449234</v>
      </c>
      <c r="O1530" s="3">
        <v>1904870400.0000002</v>
      </c>
      <c r="P1530">
        <f t="shared" si="23"/>
        <v>0.30557749073643908</v>
      </c>
    </row>
    <row r="1531" spans="1:16" x14ac:dyDescent="0.25">
      <c r="A1531">
        <v>20576</v>
      </c>
      <c r="B1531" t="s">
        <v>362</v>
      </c>
      <c r="C1531" t="s">
        <v>7</v>
      </c>
      <c r="D1531" t="b">
        <v>0</v>
      </c>
      <c r="E1531" s="2">
        <v>0.93274000000000001</v>
      </c>
      <c r="F1531" s="1">
        <v>37697</v>
      </c>
      <c r="G1531">
        <v>10</v>
      </c>
      <c r="J1531" s="2" t="s">
        <v>8</v>
      </c>
      <c r="L1531" s="1">
        <v>37693</v>
      </c>
      <c r="M1531" s="2">
        <v>0.96000000000000008</v>
      </c>
      <c r="N1531" s="2">
        <v>1.0199726004449234</v>
      </c>
      <c r="O1531" s="3">
        <v>1904870400.0000002</v>
      </c>
      <c r="P1531">
        <f t="shared" si="23"/>
        <v>0.30557749073643908</v>
      </c>
    </row>
    <row r="1532" spans="1:16" x14ac:dyDescent="0.25">
      <c r="A1532">
        <v>20577</v>
      </c>
      <c r="B1532" t="s">
        <v>362</v>
      </c>
      <c r="C1532" t="s">
        <v>7</v>
      </c>
      <c r="D1532" t="b">
        <v>0</v>
      </c>
      <c r="E1532" s="2">
        <v>1</v>
      </c>
      <c r="F1532" s="1">
        <v>38656</v>
      </c>
      <c r="G1532">
        <v>1</v>
      </c>
      <c r="H1532" s="1">
        <v>38292</v>
      </c>
      <c r="I1532" s="2">
        <v>1.5650000000000002</v>
      </c>
      <c r="J1532" s="2">
        <v>1.7708620013599667</v>
      </c>
      <c r="K1532" s="3">
        <v>6457659349.7600002</v>
      </c>
      <c r="L1532" s="1">
        <v>38652</v>
      </c>
      <c r="M1532" s="2">
        <v>1.655</v>
      </c>
      <c r="N1532" s="2">
        <v>1.6894320872862971</v>
      </c>
      <c r="O1532" s="3">
        <v>6876842865.9200001</v>
      </c>
      <c r="P1532">
        <f t="shared" si="23"/>
        <v>2.8647889756541117E-2</v>
      </c>
    </row>
    <row r="1533" spans="1:16" x14ac:dyDescent="0.25">
      <c r="A1533">
        <v>20578</v>
      </c>
      <c r="B1533" t="s">
        <v>362</v>
      </c>
      <c r="C1533" t="s">
        <v>7</v>
      </c>
      <c r="D1533" t="b">
        <v>0</v>
      </c>
      <c r="E1533" s="2">
        <v>1</v>
      </c>
      <c r="F1533" s="1">
        <v>39597</v>
      </c>
      <c r="G1533">
        <v>1</v>
      </c>
      <c r="H1533" s="1">
        <v>39231</v>
      </c>
      <c r="I1533" s="2">
        <v>2.1791642219216403</v>
      </c>
      <c r="J1533" s="2">
        <v>1.6620076212203008</v>
      </c>
      <c r="K1533" s="3">
        <v>10511379371.52</v>
      </c>
      <c r="L1533" s="1">
        <v>39595</v>
      </c>
      <c r="M1533" s="2">
        <v>1.6760000000000002</v>
      </c>
      <c r="N1533" s="2">
        <v>1.677313938931946</v>
      </c>
      <c r="O1533" s="3">
        <v>8683474741.2480011</v>
      </c>
      <c r="P1533">
        <f t="shared" si="23"/>
        <v>0.16016214621163286</v>
      </c>
    </row>
    <row r="1534" spans="1:16" x14ac:dyDescent="0.25">
      <c r="A1534">
        <v>20580</v>
      </c>
      <c r="B1534" t="s">
        <v>363</v>
      </c>
      <c r="C1534" t="s">
        <v>7</v>
      </c>
      <c r="D1534" t="b">
        <v>0</v>
      </c>
      <c r="E1534" s="2">
        <v>1</v>
      </c>
      <c r="F1534" s="1">
        <v>37978</v>
      </c>
      <c r="G1534">
        <v>1</v>
      </c>
      <c r="H1534" s="1">
        <v>37613</v>
      </c>
      <c r="I1534" s="2">
        <v>12.200000000000001</v>
      </c>
      <c r="J1534" s="2">
        <v>13.706632055639806</v>
      </c>
      <c r="K1534" s="3">
        <v>57040000</v>
      </c>
      <c r="L1534" s="1">
        <v>37974</v>
      </c>
      <c r="M1534" s="2">
        <v>15.100000000000001</v>
      </c>
      <c r="N1534" s="2">
        <v>14.81197002990727</v>
      </c>
      <c r="O1534" s="3">
        <v>69460000</v>
      </c>
      <c r="P1534">
        <f t="shared" si="23"/>
        <v>0.92309866993299305</v>
      </c>
    </row>
    <row r="1535" spans="1:16" x14ac:dyDescent="0.25">
      <c r="A1535">
        <v>20581</v>
      </c>
      <c r="B1535" t="s">
        <v>363</v>
      </c>
      <c r="C1535" t="s">
        <v>7</v>
      </c>
      <c r="D1535" t="b">
        <v>0</v>
      </c>
      <c r="E1535" s="2">
        <v>1</v>
      </c>
      <c r="F1535" s="1">
        <v>38238</v>
      </c>
      <c r="G1535">
        <v>1</v>
      </c>
      <c r="H1535" s="1">
        <v>37872</v>
      </c>
      <c r="I1535" s="2">
        <v>15.865747051114022</v>
      </c>
      <c r="J1535" s="2">
        <v>16.769338178386491</v>
      </c>
      <c r="K1535" s="3">
        <v>74198000</v>
      </c>
      <c r="L1535" s="1">
        <v>38236</v>
      </c>
      <c r="M1535" s="2">
        <v>15.55</v>
      </c>
      <c r="N1535" s="2">
        <v>15.522445944402021</v>
      </c>
      <c r="O1535" s="3">
        <v>71856550</v>
      </c>
      <c r="P1535">
        <f t="shared" si="23"/>
        <v>0.10050540790297172</v>
      </c>
    </row>
    <row r="1536" spans="1:16" x14ac:dyDescent="0.25">
      <c r="A1536">
        <v>20582</v>
      </c>
      <c r="B1536" t="s">
        <v>363</v>
      </c>
      <c r="C1536" t="s">
        <v>7</v>
      </c>
      <c r="D1536" t="b">
        <v>0</v>
      </c>
      <c r="E1536" s="2">
        <v>1</v>
      </c>
      <c r="F1536" s="1">
        <v>38267</v>
      </c>
      <c r="G1536">
        <v>1</v>
      </c>
      <c r="H1536" s="1">
        <v>37901</v>
      </c>
      <c r="I1536" s="2">
        <v>15.914927916120577</v>
      </c>
      <c r="J1536" s="2">
        <v>18.10181465119928</v>
      </c>
      <c r="K1536" s="3">
        <v>74428000</v>
      </c>
      <c r="L1536" s="1">
        <v>38265</v>
      </c>
      <c r="M1536" s="2">
        <v>16.18</v>
      </c>
      <c r="N1536" s="2">
        <v>16.201923383856386</v>
      </c>
      <c r="O1536" s="3">
        <v>75042840</v>
      </c>
      <c r="P1536">
        <f t="shared" si="23"/>
        <v>8.4375064850159193E-2</v>
      </c>
    </row>
    <row r="1537" spans="1:16" x14ac:dyDescent="0.25">
      <c r="A1537">
        <v>20584</v>
      </c>
      <c r="B1537" t="s">
        <v>363</v>
      </c>
      <c r="C1537" t="s">
        <v>7</v>
      </c>
      <c r="D1537" t="b">
        <v>0</v>
      </c>
      <c r="E1537" s="2">
        <v>1</v>
      </c>
      <c r="F1537" s="1">
        <v>38306</v>
      </c>
      <c r="G1537">
        <v>1</v>
      </c>
      <c r="H1537" s="1">
        <v>37942</v>
      </c>
      <c r="I1537" s="2">
        <v>15.265740498034074</v>
      </c>
      <c r="J1537" s="2">
        <v>17.168801022735433</v>
      </c>
      <c r="K1537" s="3">
        <v>71392000</v>
      </c>
      <c r="L1537" s="1">
        <v>38302</v>
      </c>
      <c r="M1537" s="2">
        <v>16.899999999999999</v>
      </c>
      <c r="N1537" s="2">
        <v>16.873064436216364</v>
      </c>
      <c r="O1537" s="3">
        <v>78585000.000000015</v>
      </c>
      <c r="P1537">
        <f t="shared" si="23"/>
        <v>0.52020095606555206</v>
      </c>
    </row>
    <row r="1538" spans="1:16" x14ac:dyDescent="0.25">
      <c r="A1538">
        <v>20584</v>
      </c>
      <c r="B1538" t="s">
        <v>363</v>
      </c>
      <c r="C1538" t="s">
        <v>7</v>
      </c>
      <c r="D1538" t="b">
        <v>0</v>
      </c>
      <c r="E1538" s="2">
        <v>1</v>
      </c>
      <c r="F1538" s="1">
        <v>38306</v>
      </c>
      <c r="G1538">
        <v>1</v>
      </c>
      <c r="H1538" s="1">
        <v>37942</v>
      </c>
      <c r="I1538" s="2">
        <v>15.265740498034074</v>
      </c>
      <c r="J1538" s="2">
        <v>17.168801022735433</v>
      </c>
      <c r="K1538" s="3">
        <v>71392000</v>
      </c>
      <c r="L1538" s="1">
        <v>38302</v>
      </c>
      <c r="M1538" s="2">
        <v>16.899999999999999</v>
      </c>
      <c r="N1538" s="2">
        <v>16.873064436216364</v>
      </c>
      <c r="O1538" s="3">
        <v>78585000.000000015</v>
      </c>
      <c r="P1538">
        <f t="shared" si="23"/>
        <v>0.52020095606555206</v>
      </c>
    </row>
    <row r="1539" spans="1:16" x14ac:dyDescent="0.25">
      <c r="A1539">
        <v>20585</v>
      </c>
      <c r="B1539" t="s">
        <v>363</v>
      </c>
      <c r="C1539" t="s">
        <v>7</v>
      </c>
      <c r="D1539" t="b">
        <v>0</v>
      </c>
      <c r="E1539" s="2">
        <v>1</v>
      </c>
      <c r="F1539" s="1">
        <v>38338</v>
      </c>
      <c r="G1539">
        <v>1</v>
      </c>
      <c r="H1539" s="1">
        <v>37972</v>
      </c>
      <c r="I1539" s="2">
        <v>14.724750982961993</v>
      </c>
      <c r="J1539" s="2">
        <v>16.217544491414255</v>
      </c>
      <c r="K1539" s="3">
        <v>68862000</v>
      </c>
      <c r="L1539" s="1">
        <v>38336</v>
      </c>
      <c r="M1539" s="2">
        <v>18.380000000000006</v>
      </c>
      <c r="N1539" s="2">
        <v>18.329805391968421</v>
      </c>
      <c r="O1539" s="3">
        <v>85467000.000000015</v>
      </c>
      <c r="P1539">
        <f t="shared" ref="P1539:P1602" si="24">ABS(I1539-M1539)/PI()</f>
        <v>1.1635018985867827</v>
      </c>
    </row>
    <row r="1540" spans="1:16" x14ac:dyDescent="0.25">
      <c r="A1540">
        <v>20586</v>
      </c>
      <c r="B1540" t="s">
        <v>363</v>
      </c>
      <c r="C1540" t="s">
        <v>7</v>
      </c>
      <c r="D1540" t="b">
        <v>0</v>
      </c>
      <c r="E1540" s="2">
        <v>1</v>
      </c>
      <c r="F1540" s="1">
        <v>38609</v>
      </c>
      <c r="G1540">
        <v>1</v>
      </c>
      <c r="H1540" s="1">
        <v>38244</v>
      </c>
      <c r="I1540" s="2">
        <v>15.494033782103365</v>
      </c>
      <c r="J1540" s="2">
        <v>19.150702201603803</v>
      </c>
      <c r="K1540" s="3">
        <v>72862980</v>
      </c>
      <c r="L1540" s="1">
        <v>38607</v>
      </c>
      <c r="M1540" s="2">
        <v>30.999999999999996</v>
      </c>
      <c r="N1540" s="2">
        <v>31.028985836936652</v>
      </c>
      <c r="O1540" s="3">
        <v>144522000</v>
      </c>
      <c r="P1540">
        <f t="shared" si="24"/>
        <v>4.9357023419883799</v>
      </c>
    </row>
    <row r="1541" spans="1:16" x14ac:dyDescent="0.25">
      <c r="A1541">
        <v>20587</v>
      </c>
      <c r="B1541" t="s">
        <v>363</v>
      </c>
      <c r="C1541" t="s">
        <v>7</v>
      </c>
      <c r="D1541" t="b">
        <v>0</v>
      </c>
      <c r="E1541" s="2">
        <v>1</v>
      </c>
      <c r="F1541" s="1">
        <v>38632</v>
      </c>
      <c r="G1541">
        <v>1</v>
      </c>
      <c r="H1541" s="1">
        <v>38267</v>
      </c>
      <c r="I1541" s="2">
        <v>15.908260019435218</v>
      </c>
      <c r="J1541" s="2">
        <v>18.661542049102348</v>
      </c>
      <c r="K1541" s="3">
        <v>75004500</v>
      </c>
      <c r="L1541" s="1">
        <v>38630</v>
      </c>
      <c r="M1541" s="2">
        <v>32.35</v>
      </c>
      <c r="N1541" s="2">
        <v>31.860122446791497</v>
      </c>
      <c r="O1541" s="3">
        <v>150977450</v>
      </c>
      <c r="P1541">
        <f t="shared" si="24"/>
        <v>5.2335683818770571</v>
      </c>
    </row>
    <row r="1542" spans="1:16" x14ac:dyDescent="0.25">
      <c r="A1542">
        <v>20588</v>
      </c>
      <c r="B1542" t="s">
        <v>363</v>
      </c>
      <c r="C1542" t="s">
        <v>7</v>
      </c>
      <c r="D1542" t="b">
        <v>0</v>
      </c>
      <c r="E1542" s="2">
        <v>1</v>
      </c>
      <c r="F1542" s="1">
        <v>38716</v>
      </c>
      <c r="G1542">
        <v>1</v>
      </c>
      <c r="H1542" s="1">
        <v>38351</v>
      </c>
      <c r="I1542" s="2">
        <v>17.742690499047711</v>
      </c>
      <c r="J1542" s="2">
        <v>20.49935560862972</v>
      </c>
      <c r="K1542" s="3">
        <v>83833400.000000015</v>
      </c>
      <c r="L1542" s="1">
        <v>38714</v>
      </c>
      <c r="M1542" s="2">
        <v>30.310000000000002</v>
      </c>
      <c r="N1542" s="2">
        <v>30.173517461029107</v>
      </c>
      <c r="O1542" s="3">
        <v>142002350</v>
      </c>
      <c r="P1542">
        <f t="shared" si="24"/>
        <v>4.0002988568845952</v>
      </c>
    </row>
    <row r="1543" spans="1:16" x14ac:dyDescent="0.25">
      <c r="A1543">
        <v>20589</v>
      </c>
      <c r="B1543" t="s">
        <v>363</v>
      </c>
      <c r="C1543" t="s">
        <v>7</v>
      </c>
      <c r="D1543" t="b">
        <v>0</v>
      </c>
      <c r="E1543" s="2">
        <v>1</v>
      </c>
      <c r="F1543" s="1">
        <v>38882</v>
      </c>
      <c r="G1543">
        <v>1</v>
      </c>
      <c r="H1543" s="1">
        <v>38517</v>
      </c>
      <c r="I1543" s="2">
        <v>28.152334932830851</v>
      </c>
      <c r="J1543" s="2">
        <v>30.037268357623752</v>
      </c>
      <c r="K1543" s="3">
        <v>133612920</v>
      </c>
      <c r="L1543" s="1">
        <v>38880</v>
      </c>
      <c r="M1543" s="2">
        <v>27.5</v>
      </c>
      <c r="N1543" s="2">
        <v>27.054747960530069</v>
      </c>
      <c r="O1543" s="3">
        <v>128865000</v>
      </c>
      <c r="P1543">
        <f t="shared" si="24"/>
        <v>0.20764465822309877</v>
      </c>
    </row>
    <row r="1544" spans="1:16" x14ac:dyDescent="0.25">
      <c r="A1544">
        <v>20590</v>
      </c>
      <c r="B1544" t="s">
        <v>363</v>
      </c>
      <c r="C1544" t="s">
        <v>7</v>
      </c>
      <c r="D1544" t="b">
        <v>0</v>
      </c>
      <c r="E1544" s="2">
        <v>1</v>
      </c>
      <c r="F1544" s="1">
        <v>39006</v>
      </c>
      <c r="G1544">
        <v>1</v>
      </c>
      <c r="H1544" s="1">
        <v>38642</v>
      </c>
      <c r="I1544" s="2">
        <v>29.910628007840177</v>
      </c>
      <c r="J1544" s="2">
        <v>35.700917473992092</v>
      </c>
      <c r="K1544" s="3">
        <v>142201500</v>
      </c>
      <c r="L1544" s="1">
        <v>39002</v>
      </c>
      <c r="M1544" s="2">
        <v>27.950000000000003</v>
      </c>
      <c r="N1544" s="2">
        <v>27.982887558823375</v>
      </c>
      <c r="O1544" s="3">
        <v>131057550.00000001</v>
      </c>
      <c r="P1544">
        <f t="shared" si="24"/>
        <v>0.62408727802435826</v>
      </c>
    </row>
    <row r="1545" spans="1:16" x14ac:dyDescent="0.25">
      <c r="A1545">
        <v>20591</v>
      </c>
      <c r="B1545" t="s">
        <v>363</v>
      </c>
      <c r="C1545" t="s">
        <v>7</v>
      </c>
      <c r="D1545" t="b">
        <v>0</v>
      </c>
      <c r="E1545" s="2">
        <v>1</v>
      </c>
      <c r="F1545" s="1">
        <v>39037</v>
      </c>
      <c r="G1545">
        <v>1</v>
      </c>
      <c r="H1545" s="1">
        <v>38672</v>
      </c>
      <c r="I1545" s="2">
        <v>29.959742339544349</v>
      </c>
      <c r="J1545" s="2">
        <v>36.304205452775086</v>
      </c>
      <c r="K1545" s="3">
        <v>142435000</v>
      </c>
      <c r="L1545" s="1">
        <v>39035</v>
      </c>
      <c r="M1545" s="2">
        <v>28.310000000000002</v>
      </c>
      <c r="N1545" s="2">
        <v>28.529257482797526</v>
      </c>
      <c r="O1545" s="3">
        <v>132745590.00000001</v>
      </c>
      <c r="P1545">
        <f t="shared" si="24"/>
        <v>0.52512929633294136</v>
      </c>
    </row>
    <row r="1546" spans="1:16" x14ac:dyDescent="0.25">
      <c r="A1546">
        <v>20592</v>
      </c>
      <c r="B1546" t="s">
        <v>363</v>
      </c>
      <c r="C1546" t="s">
        <v>7</v>
      </c>
      <c r="D1546" t="b">
        <v>0</v>
      </c>
      <c r="E1546" s="2">
        <v>1</v>
      </c>
      <c r="F1546" s="1">
        <v>39065</v>
      </c>
      <c r="G1546">
        <v>1</v>
      </c>
      <c r="H1546" s="1">
        <v>38700</v>
      </c>
      <c r="I1546" s="2">
        <v>31.835909810643685</v>
      </c>
      <c r="J1546" s="2">
        <v>37.383434972929578</v>
      </c>
      <c r="K1546" s="3">
        <v>151840850.00000003</v>
      </c>
      <c r="L1546" s="1">
        <v>39063</v>
      </c>
      <c r="M1546" s="2">
        <v>28</v>
      </c>
      <c r="N1546" s="2">
        <v>28.162409900953751</v>
      </c>
      <c r="O1546" s="3">
        <v>131488000</v>
      </c>
      <c r="P1546">
        <f t="shared" si="24"/>
        <v>1.2210080152372773</v>
      </c>
    </row>
    <row r="1547" spans="1:16" x14ac:dyDescent="0.25">
      <c r="A1547">
        <v>20593</v>
      </c>
      <c r="B1547" t="s">
        <v>363</v>
      </c>
      <c r="C1547" t="s">
        <v>7</v>
      </c>
      <c r="D1547" t="b">
        <v>0</v>
      </c>
      <c r="E1547" s="2">
        <v>1</v>
      </c>
      <c r="F1547" s="1">
        <v>39135</v>
      </c>
      <c r="G1547">
        <v>1</v>
      </c>
      <c r="H1547" s="1">
        <v>38770</v>
      </c>
      <c r="I1547" s="2">
        <v>30.745571646811083</v>
      </c>
      <c r="J1547" s="2">
        <v>34.312234374840898</v>
      </c>
      <c r="K1547" s="3">
        <v>146671800</v>
      </c>
      <c r="L1547" s="1">
        <v>39133</v>
      </c>
      <c r="M1547" s="2">
        <v>31.360000000000003</v>
      </c>
      <c r="N1547" s="2">
        <v>31.246809833515488</v>
      </c>
      <c r="O1547" s="3">
        <v>147329280</v>
      </c>
      <c r="P1547">
        <f t="shared" si="24"/>
        <v>0.19557861917165908</v>
      </c>
    </row>
    <row r="1548" spans="1:16" x14ac:dyDescent="0.25">
      <c r="A1548">
        <v>20594</v>
      </c>
      <c r="B1548" t="s">
        <v>363</v>
      </c>
      <c r="C1548" t="s">
        <v>7</v>
      </c>
      <c r="D1548" t="b">
        <v>0</v>
      </c>
      <c r="E1548" s="2">
        <v>1</v>
      </c>
      <c r="F1548" s="1">
        <v>39171</v>
      </c>
      <c r="G1548">
        <v>1</v>
      </c>
      <c r="H1548" s="1">
        <v>38806</v>
      </c>
      <c r="I1548" s="2">
        <v>31.325120760920299</v>
      </c>
      <c r="J1548" s="2">
        <v>34.247576943209118</v>
      </c>
      <c r="K1548" s="3">
        <v>149436540</v>
      </c>
      <c r="L1548" s="1">
        <v>39169</v>
      </c>
      <c r="M1548" s="2">
        <v>33.010000000000005</v>
      </c>
      <c r="N1548" s="2">
        <v>33.466408921738193</v>
      </c>
      <c r="O1548" s="3">
        <v>156269340.00000003</v>
      </c>
      <c r="P1548">
        <f t="shared" si="24"/>
        <v>0.53631371882489298</v>
      </c>
    </row>
    <row r="1549" spans="1:16" x14ac:dyDescent="0.25">
      <c r="A1549">
        <v>20595</v>
      </c>
      <c r="B1549" t="s">
        <v>363</v>
      </c>
      <c r="C1549" t="s">
        <v>7</v>
      </c>
      <c r="D1549" t="b">
        <v>0</v>
      </c>
      <c r="E1549" s="2">
        <v>1</v>
      </c>
      <c r="F1549" s="1">
        <v>39255</v>
      </c>
      <c r="G1549">
        <v>1</v>
      </c>
      <c r="H1549" s="1">
        <v>38890</v>
      </c>
      <c r="I1549" s="2">
        <v>26.976771419383194</v>
      </c>
      <c r="J1549" s="2">
        <v>31.92971551727393</v>
      </c>
      <c r="K1549" s="3">
        <v>127587690</v>
      </c>
      <c r="L1549" s="1">
        <v>39253</v>
      </c>
      <c r="M1549" s="2">
        <v>33.090000000000003</v>
      </c>
      <c r="N1549" s="2">
        <v>32.614360244404068</v>
      </c>
      <c r="O1549" s="3">
        <v>156747330.00000003</v>
      </c>
      <c r="P1549">
        <f t="shared" si="24"/>
        <v>1.9459010937116328</v>
      </c>
    </row>
    <row r="1550" spans="1:16" x14ac:dyDescent="0.25">
      <c r="A1550">
        <v>20596</v>
      </c>
      <c r="B1550" t="s">
        <v>363</v>
      </c>
      <c r="C1550" t="s">
        <v>7</v>
      </c>
      <c r="D1550" t="b">
        <v>0</v>
      </c>
      <c r="E1550" s="2">
        <v>1</v>
      </c>
      <c r="F1550" s="1">
        <v>39283</v>
      </c>
      <c r="G1550">
        <v>1</v>
      </c>
      <c r="H1550" s="1">
        <v>38918</v>
      </c>
      <c r="I1550" s="2">
        <v>25.777142848363216</v>
      </c>
      <c r="J1550" s="2">
        <v>29.789584514677355</v>
      </c>
      <c r="K1550" s="3">
        <v>121914000</v>
      </c>
      <c r="L1550" s="1">
        <v>39281</v>
      </c>
      <c r="M1550" s="2">
        <v>33.300000000000004</v>
      </c>
      <c r="N1550" s="2">
        <v>33.07515810090198</v>
      </c>
      <c r="O1550" s="3">
        <v>159040800.00000003</v>
      </c>
      <c r="P1550">
        <f t="shared" si="24"/>
        <v>2.394599803714422</v>
      </c>
    </row>
    <row r="1551" spans="1:16" x14ac:dyDescent="0.25">
      <c r="A1551">
        <v>20651</v>
      </c>
      <c r="B1551" t="s">
        <v>364</v>
      </c>
      <c r="C1551" t="s">
        <v>7</v>
      </c>
      <c r="D1551" t="b">
        <v>0</v>
      </c>
      <c r="E1551" s="2">
        <v>0.881498</v>
      </c>
      <c r="F1551" s="1">
        <v>39965</v>
      </c>
      <c r="G1551">
        <v>1</v>
      </c>
      <c r="H1551" s="1">
        <v>39601</v>
      </c>
      <c r="I1551" s="2">
        <v>6.6171335508752716</v>
      </c>
      <c r="J1551" s="2">
        <v>4.1485649653047298</v>
      </c>
      <c r="K1551" s="3">
        <v>44473300715.520004</v>
      </c>
      <c r="L1551" s="1">
        <v>39961</v>
      </c>
      <c r="M1551" s="2">
        <v>4.4275000000000002</v>
      </c>
      <c r="N1551" s="2">
        <v>4.5069551032004807</v>
      </c>
      <c r="O1551" s="3">
        <v>27390357406.720001</v>
      </c>
      <c r="P1551">
        <f t="shared" si="24"/>
        <v>0.69698200636331709</v>
      </c>
    </row>
    <row r="1552" spans="1:16" x14ac:dyDescent="0.25">
      <c r="A1552">
        <v>20652</v>
      </c>
      <c r="B1552" t="s">
        <v>365</v>
      </c>
      <c r="C1552" t="s">
        <v>7</v>
      </c>
      <c r="D1552" t="b">
        <v>0</v>
      </c>
      <c r="E1552" s="2">
        <v>1</v>
      </c>
      <c r="F1552" s="1">
        <v>37452</v>
      </c>
      <c r="G1552">
        <v>1</v>
      </c>
      <c r="H1552" s="1">
        <v>37088</v>
      </c>
      <c r="I1552" s="2">
        <v>3.6454211639602159</v>
      </c>
      <c r="J1552" s="2">
        <v>2.5309631443063023</v>
      </c>
      <c r="K1552" s="3">
        <v>612114600</v>
      </c>
      <c r="L1552" s="1">
        <v>37448</v>
      </c>
      <c r="M1552" s="2">
        <v>4.16</v>
      </c>
      <c r="N1552" s="2">
        <v>3.9465091098229292</v>
      </c>
      <c r="O1552" s="3">
        <v>668345600</v>
      </c>
      <c r="P1552">
        <f t="shared" si="24"/>
        <v>0.16379553073241121</v>
      </c>
    </row>
    <row r="1553" spans="1:16" x14ac:dyDescent="0.25">
      <c r="A1553">
        <v>20654</v>
      </c>
      <c r="B1553" t="s">
        <v>365</v>
      </c>
      <c r="C1553" t="s">
        <v>7</v>
      </c>
      <c r="D1553" t="b">
        <v>0</v>
      </c>
      <c r="E1553" s="2">
        <v>1</v>
      </c>
      <c r="F1553" s="1">
        <v>37498</v>
      </c>
      <c r="G1553">
        <v>1</v>
      </c>
      <c r="H1553" s="1">
        <v>37133</v>
      </c>
      <c r="I1553" s="2">
        <v>3.6549891985112923</v>
      </c>
      <c r="J1553" s="2">
        <v>2.6756411127021584</v>
      </c>
      <c r="K1553" s="3">
        <v>613721200</v>
      </c>
      <c r="L1553" s="1">
        <v>37496</v>
      </c>
      <c r="M1553" s="2">
        <v>3.6500000000000004</v>
      </c>
      <c r="N1553" s="2">
        <v>3.5900061469604689</v>
      </c>
      <c r="O1553" s="3">
        <v>586409000</v>
      </c>
      <c r="P1553">
        <f t="shared" si="24"/>
        <v>1.5881112102776884E-3</v>
      </c>
    </row>
    <row r="1554" spans="1:16" x14ac:dyDescent="0.25">
      <c r="A1554">
        <v>20654</v>
      </c>
      <c r="B1554" t="s">
        <v>365</v>
      </c>
      <c r="C1554" t="s">
        <v>7</v>
      </c>
      <c r="D1554" t="b">
        <v>0</v>
      </c>
      <c r="E1554" s="2">
        <v>1</v>
      </c>
      <c r="F1554" s="1">
        <v>37498</v>
      </c>
      <c r="G1554">
        <v>1</v>
      </c>
      <c r="H1554" s="1">
        <v>37133</v>
      </c>
      <c r="I1554" s="2">
        <v>3.6549891985112923</v>
      </c>
      <c r="J1554" s="2">
        <v>2.6756411127021584</v>
      </c>
      <c r="K1554" s="3">
        <v>613721200</v>
      </c>
      <c r="L1554" s="1">
        <v>37496</v>
      </c>
      <c r="M1554" s="2">
        <v>3.6500000000000004</v>
      </c>
      <c r="N1554" s="2">
        <v>3.5900061469604689</v>
      </c>
      <c r="O1554" s="3">
        <v>586409000</v>
      </c>
      <c r="P1554">
        <f t="shared" si="24"/>
        <v>1.5881112102776884E-3</v>
      </c>
    </row>
    <row r="1555" spans="1:16" x14ac:dyDescent="0.25">
      <c r="A1555">
        <v>20655</v>
      </c>
      <c r="B1555" t="s">
        <v>301</v>
      </c>
      <c r="C1555" t="s">
        <v>7</v>
      </c>
      <c r="D1555" t="b">
        <v>0</v>
      </c>
      <c r="E1555" s="2">
        <v>1</v>
      </c>
      <c r="F1555" s="1">
        <v>35324</v>
      </c>
      <c r="G1555">
        <v>1</v>
      </c>
      <c r="H1555" s="1">
        <v>34960</v>
      </c>
      <c r="I1555" s="2">
        <v>1.53853</v>
      </c>
      <c r="J1555" s="2">
        <v>1.3417382839444163</v>
      </c>
      <c r="K1555" s="3">
        <v>161347179.63</v>
      </c>
      <c r="L1555" s="1">
        <v>35320</v>
      </c>
      <c r="M1555" s="2">
        <v>1.9139900000000001</v>
      </c>
      <c r="N1555" s="2">
        <v>1.9254488045577443</v>
      </c>
      <c r="O1555" s="3">
        <v>200722045.29000002</v>
      </c>
      <c r="P1555">
        <f t="shared" si="24"/>
        <v>0.11951262986656609</v>
      </c>
    </row>
    <row r="1556" spans="1:16" x14ac:dyDescent="0.25">
      <c r="A1556">
        <v>20659</v>
      </c>
      <c r="B1556" t="s">
        <v>301</v>
      </c>
      <c r="C1556" t="s">
        <v>7</v>
      </c>
      <c r="D1556" t="b">
        <v>0</v>
      </c>
      <c r="E1556" s="2">
        <v>0.288462</v>
      </c>
      <c r="F1556" s="1">
        <v>36500</v>
      </c>
      <c r="G1556">
        <v>1</v>
      </c>
      <c r="H1556" s="1">
        <v>36136</v>
      </c>
      <c r="I1556" s="2">
        <v>7.2214836312177813</v>
      </c>
      <c r="J1556" s="2">
        <v>8.3060269551373533</v>
      </c>
      <c r="K1556" s="3">
        <v>923074407.00000012</v>
      </c>
      <c r="L1556" s="1">
        <v>36496</v>
      </c>
      <c r="M1556" s="2">
        <v>28.709999999999997</v>
      </c>
      <c r="N1556" s="2">
        <v>29.355830408189455</v>
      </c>
      <c r="O1556" s="3">
        <v>3534000030</v>
      </c>
      <c r="P1556">
        <f t="shared" si="24"/>
        <v>6.8400071996055898</v>
      </c>
    </row>
    <row r="1557" spans="1:16" x14ac:dyDescent="0.25">
      <c r="A1557">
        <v>20659</v>
      </c>
      <c r="B1557" t="s">
        <v>301</v>
      </c>
      <c r="C1557" t="s">
        <v>7</v>
      </c>
      <c r="D1557" t="b">
        <v>0</v>
      </c>
      <c r="E1557" s="2">
        <v>0.288462</v>
      </c>
      <c r="F1557" s="1">
        <v>36500</v>
      </c>
      <c r="G1557">
        <v>1</v>
      </c>
      <c r="H1557" s="1">
        <v>36136</v>
      </c>
      <c r="I1557" s="2">
        <v>7.2214836312177813</v>
      </c>
      <c r="J1557" s="2">
        <v>8.3060269551373533</v>
      </c>
      <c r="K1557" s="3">
        <v>923074407.00000012</v>
      </c>
      <c r="L1557" s="1">
        <v>36496</v>
      </c>
      <c r="M1557" s="2">
        <v>28.709999999999997</v>
      </c>
      <c r="N1557" s="2">
        <v>29.355830408189455</v>
      </c>
      <c r="O1557" s="3">
        <v>3534000030</v>
      </c>
      <c r="P1557">
        <f t="shared" si="24"/>
        <v>6.8400071996055898</v>
      </c>
    </row>
    <row r="1558" spans="1:16" x14ac:dyDescent="0.25">
      <c r="A1558">
        <v>20660</v>
      </c>
      <c r="B1558" t="s">
        <v>301</v>
      </c>
      <c r="C1558" t="s">
        <v>7</v>
      </c>
      <c r="D1558" t="b">
        <v>0</v>
      </c>
      <c r="E1558" s="2">
        <v>1</v>
      </c>
      <c r="F1558" s="1">
        <v>37424</v>
      </c>
      <c r="G1558">
        <v>1</v>
      </c>
      <c r="H1558" s="1">
        <v>37060</v>
      </c>
      <c r="I1558" s="2">
        <v>4.2224814414050487</v>
      </c>
      <c r="J1558" s="2">
        <v>3.3038219211350461</v>
      </c>
      <c r="K1558" s="3">
        <v>1851687465.5999999</v>
      </c>
      <c r="L1558" s="1">
        <v>37420</v>
      </c>
      <c r="M1558" s="2">
        <v>3.89</v>
      </c>
      <c r="N1558" s="2">
        <v>3.9568843501608488</v>
      </c>
      <c r="O1558" s="3">
        <v>1675209018.8800001</v>
      </c>
      <c r="P1558">
        <f t="shared" si="24"/>
        <v>0.10583212977186367</v>
      </c>
    </row>
    <row r="1559" spans="1:16" x14ac:dyDescent="0.25">
      <c r="A1559">
        <v>20661</v>
      </c>
      <c r="B1559" t="s">
        <v>301</v>
      </c>
      <c r="C1559" t="s">
        <v>7</v>
      </c>
      <c r="D1559" t="b">
        <v>0</v>
      </c>
      <c r="E1559" s="2">
        <v>1</v>
      </c>
      <c r="F1559" s="1">
        <v>37788</v>
      </c>
      <c r="G1559">
        <v>1</v>
      </c>
      <c r="H1559" s="1">
        <v>37424</v>
      </c>
      <c r="I1559" s="2">
        <v>3.6641011220618163</v>
      </c>
      <c r="J1559" s="2">
        <v>3.2401530519546866</v>
      </c>
      <c r="K1559" s="3">
        <v>1623531619.8399999</v>
      </c>
      <c r="L1559" s="1">
        <v>37784</v>
      </c>
      <c r="M1559" s="2">
        <v>3.66</v>
      </c>
      <c r="N1559" s="2">
        <v>3.6864244967713842</v>
      </c>
      <c r="O1559" s="3">
        <v>1576215600</v>
      </c>
      <c r="P1559">
        <f t="shared" si="24"/>
        <v>1.3054276967225222E-3</v>
      </c>
    </row>
    <row r="1560" spans="1:16" x14ac:dyDescent="0.25">
      <c r="A1560">
        <v>20662</v>
      </c>
      <c r="B1560" t="s">
        <v>301</v>
      </c>
      <c r="C1560" t="s">
        <v>7</v>
      </c>
      <c r="D1560" t="b">
        <v>0</v>
      </c>
      <c r="E1560" s="2">
        <v>1</v>
      </c>
      <c r="F1560" s="1">
        <v>37887</v>
      </c>
      <c r="G1560">
        <v>1</v>
      </c>
      <c r="H1560" s="1">
        <v>37522</v>
      </c>
      <c r="I1560" s="2">
        <v>2.8574157291410445</v>
      </c>
      <c r="J1560" s="2">
        <v>3.391837463283887</v>
      </c>
      <c r="K1560" s="3">
        <v>1266140400</v>
      </c>
      <c r="L1560" s="1">
        <v>37883</v>
      </c>
      <c r="M1560" s="2">
        <v>4.37</v>
      </c>
      <c r="N1560" s="2">
        <v>4.2563861666367098</v>
      </c>
      <c r="O1560" s="3">
        <v>1881984200</v>
      </c>
      <c r="P1560">
        <f t="shared" si="24"/>
        <v>0.4814705271005062</v>
      </c>
    </row>
    <row r="1561" spans="1:16" x14ac:dyDescent="0.25">
      <c r="A1561">
        <v>20663</v>
      </c>
      <c r="B1561" t="s">
        <v>301</v>
      </c>
      <c r="C1561" t="s">
        <v>7</v>
      </c>
      <c r="D1561" t="b">
        <v>0</v>
      </c>
      <c r="E1561" s="2">
        <v>1</v>
      </c>
      <c r="F1561" s="1">
        <v>37977</v>
      </c>
      <c r="G1561">
        <v>1</v>
      </c>
      <c r="H1561" s="1">
        <v>37613</v>
      </c>
      <c r="I1561" s="2">
        <v>3.0615168526511201</v>
      </c>
      <c r="J1561" s="2">
        <v>3.4432191468636191</v>
      </c>
      <c r="K1561" s="3">
        <v>1356579000.0000002</v>
      </c>
      <c r="L1561" s="1">
        <v>37973</v>
      </c>
      <c r="M1561" s="2">
        <v>5.32</v>
      </c>
      <c r="N1561" s="2">
        <v>5.1760641149987698</v>
      </c>
      <c r="O1561" s="3">
        <v>2291456957.4400001</v>
      </c>
      <c r="P1561">
        <f t="shared" si="24"/>
        <v>0.71889751358063148</v>
      </c>
    </row>
    <row r="1562" spans="1:16" x14ac:dyDescent="0.25">
      <c r="A1562">
        <v>20664</v>
      </c>
      <c r="B1562" t="s">
        <v>301</v>
      </c>
      <c r="C1562" t="s">
        <v>7</v>
      </c>
      <c r="D1562" t="b">
        <v>0</v>
      </c>
      <c r="E1562" s="2">
        <v>1</v>
      </c>
      <c r="F1562" s="1">
        <v>38097</v>
      </c>
      <c r="G1562">
        <v>1</v>
      </c>
      <c r="H1562" s="1">
        <v>37733</v>
      </c>
      <c r="I1562" s="2">
        <v>3.3057751911254321</v>
      </c>
      <c r="J1562" s="2">
        <v>3.9646582476561902</v>
      </c>
      <c r="K1562" s="3">
        <v>1490083600</v>
      </c>
      <c r="L1562" s="1">
        <v>38093</v>
      </c>
      <c r="M1562" s="2">
        <v>4.99</v>
      </c>
      <c r="N1562" s="2">
        <v>5.0052815126317194</v>
      </c>
      <c r="O1562" s="3">
        <v>2154642080</v>
      </c>
      <c r="P1562">
        <f t="shared" si="24"/>
        <v>0.53610540722078037</v>
      </c>
    </row>
    <row r="1563" spans="1:16" x14ac:dyDescent="0.25">
      <c r="A1563">
        <v>20665</v>
      </c>
      <c r="B1563" t="s">
        <v>301</v>
      </c>
      <c r="C1563" t="s">
        <v>7</v>
      </c>
      <c r="D1563" t="b">
        <v>0</v>
      </c>
      <c r="E1563" s="2">
        <v>1</v>
      </c>
      <c r="F1563" s="1">
        <v>38138</v>
      </c>
      <c r="G1563">
        <v>1</v>
      </c>
      <c r="H1563" s="1">
        <v>37774</v>
      </c>
      <c r="I1563" s="2">
        <v>3.2594301748356722</v>
      </c>
      <c r="J1563" s="2">
        <v>3.5385453121452257</v>
      </c>
      <c r="K1563" s="3">
        <v>1503003400</v>
      </c>
      <c r="L1563" s="1">
        <v>38134</v>
      </c>
      <c r="M1563" s="2">
        <v>4.8900000000000006</v>
      </c>
      <c r="N1563" s="2">
        <v>4.885895485780221</v>
      </c>
      <c r="O1563" s="3">
        <v>2112509418.2400002</v>
      </c>
      <c r="P1563">
        <f t="shared" si="24"/>
        <v>0.51902649546278079</v>
      </c>
    </row>
    <row r="1564" spans="1:16" x14ac:dyDescent="0.25">
      <c r="A1564">
        <v>20666</v>
      </c>
      <c r="B1564" t="s">
        <v>301</v>
      </c>
      <c r="C1564" t="s">
        <v>7</v>
      </c>
      <c r="D1564" t="b">
        <v>0</v>
      </c>
      <c r="E1564" s="2">
        <v>1</v>
      </c>
      <c r="F1564" s="1">
        <v>38273</v>
      </c>
      <c r="G1564">
        <v>1</v>
      </c>
      <c r="H1564" s="1">
        <v>37907</v>
      </c>
      <c r="I1564" s="2">
        <v>4.0999709076013184</v>
      </c>
      <c r="J1564" s="2">
        <v>4.5393953625089756</v>
      </c>
      <c r="K1564" s="3">
        <v>1890610605.1200004</v>
      </c>
      <c r="L1564" s="1">
        <v>38271</v>
      </c>
      <c r="M1564" s="2">
        <v>4.5</v>
      </c>
      <c r="N1564" s="2">
        <v>4.4807100163964604</v>
      </c>
      <c r="O1564" s="3">
        <v>1944670464</v>
      </c>
      <c r="P1564">
        <f t="shared" si="24"/>
        <v>0.12733321487162941</v>
      </c>
    </row>
    <row r="1565" spans="1:16" x14ac:dyDescent="0.25">
      <c r="A1565">
        <v>20667</v>
      </c>
      <c r="B1565" t="s">
        <v>301</v>
      </c>
      <c r="C1565" t="s">
        <v>7</v>
      </c>
      <c r="D1565" t="b">
        <v>0</v>
      </c>
      <c r="E1565" s="2">
        <v>1</v>
      </c>
      <c r="F1565" s="1">
        <v>38320</v>
      </c>
      <c r="G1565">
        <v>1</v>
      </c>
      <c r="H1565" s="1">
        <v>37956</v>
      </c>
      <c r="I1565" s="2">
        <v>4.9218329574166173</v>
      </c>
      <c r="J1565" s="2">
        <v>5.3161982666680876</v>
      </c>
      <c r="K1565" s="3">
        <v>2269920707.8400002</v>
      </c>
      <c r="L1565" s="1">
        <v>38316</v>
      </c>
      <c r="M1565" s="2">
        <v>4.2200000000000006</v>
      </c>
      <c r="N1565" s="2">
        <v>4.1972881897795995</v>
      </c>
      <c r="O1565" s="3">
        <v>1825040212.4800003</v>
      </c>
      <c r="P1565">
        <f t="shared" si="24"/>
        <v>0.22340036879531647</v>
      </c>
    </row>
    <row r="1566" spans="1:16" x14ac:dyDescent="0.25">
      <c r="A1566">
        <v>20668</v>
      </c>
      <c r="B1566" t="s">
        <v>301</v>
      </c>
      <c r="C1566" t="s">
        <v>7</v>
      </c>
      <c r="D1566" t="b">
        <v>0</v>
      </c>
      <c r="E1566" s="2">
        <v>1</v>
      </c>
      <c r="F1566" s="1">
        <v>38373</v>
      </c>
      <c r="G1566">
        <v>1</v>
      </c>
      <c r="H1566" s="1">
        <v>38007</v>
      </c>
      <c r="I1566" s="2">
        <v>4.8875255629679319</v>
      </c>
      <c r="J1566" s="2">
        <v>5.4176775249169644</v>
      </c>
      <c r="K1566" s="3">
        <v>2158960000</v>
      </c>
      <c r="L1566" s="1">
        <v>38371</v>
      </c>
      <c r="M1566" s="2">
        <v>4.53</v>
      </c>
      <c r="N1566" s="2">
        <v>4.5254019815375521</v>
      </c>
      <c r="O1566" s="3">
        <v>1959107147.5200002</v>
      </c>
      <c r="P1566">
        <f t="shared" si="24"/>
        <v>0.11380392125611803</v>
      </c>
    </row>
    <row r="1567" spans="1:16" x14ac:dyDescent="0.25">
      <c r="A1567">
        <v>20669</v>
      </c>
      <c r="B1567" t="s">
        <v>301</v>
      </c>
      <c r="C1567" t="s">
        <v>7</v>
      </c>
      <c r="D1567" t="b">
        <v>0</v>
      </c>
      <c r="E1567" s="2">
        <v>1</v>
      </c>
      <c r="F1567" s="1">
        <v>38502</v>
      </c>
      <c r="G1567">
        <v>1</v>
      </c>
      <c r="H1567" s="1">
        <v>38138</v>
      </c>
      <c r="I1567" s="2">
        <v>4.8042283346529286</v>
      </c>
      <c r="J1567" s="2">
        <v>5.5986295124438321</v>
      </c>
      <c r="K1567" s="3">
        <v>2134109719.0400002</v>
      </c>
      <c r="L1567" s="1">
        <v>38498</v>
      </c>
      <c r="M1567" s="2">
        <v>4.5850000000000009</v>
      </c>
      <c r="N1567" s="2">
        <v>4.6013279651337777</v>
      </c>
      <c r="O1567" s="3">
        <v>1985928560</v>
      </c>
      <c r="P1567">
        <f t="shared" si="24"/>
        <v>6.9782546251635422E-2</v>
      </c>
    </row>
    <row r="1568" spans="1:16" x14ac:dyDescent="0.25">
      <c r="A1568">
        <v>20670</v>
      </c>
      <c r="B1568" t="s">
        <v>301</v>
      </c>
      <c r="C1568" t="s">
        <v>7</v>
      </c>
      <c r="D1568" t="b">
        <v>0</v>
      </c>
      <c r="E1568" s="2">
        <v>1</v>
      </c>
      <c r="F1568" s="1">
        <v>38635</v>
      </c>
      <c r="G1568">
        <v>1</v>
      </c>
      <c r="H1568" s="1">
        <v>38271</v>
      </c>
      <c r="I1568" s="2">
        <v>4.3763213574773641</v>
      </c>
      <c r="J1568" s="2">
        <v>5.1505576477050203</v>
      </c>
      <c r="K1568" s="3">
        <v>1944670464</v>
      </c>
      <c r="L1568" s="1">
        <v>38631</v>
      </c>
      <c r="M1568" s="2">
        <v>4.59</v>
      </c>
      <c r="N1568" s="2">
        <v>4.5586516420973373</v>
      </c>
      <c r="O1568" s="3">
        <v>1989104040</v>
      </c>
      <c r="P1568">
        <f t="shared" si="24"/>
        <v>6.8016024381287093E-2</v>
      </c>
    </row>
    <row r="1569" spans="1:16" x14ac:dyDescent="0.25">
      <c r="A1569">
        <v>20671</v>
      </c>
      <c r="B1569" t="s">
        <v>301</v>
      </c>
      <c r="C1569" t="s">
        <v>7</v>
      </c>
      <c r="D1569" t="b">
        <v>0</v>
      </c>
      <c r="E1569" s="2">
        <v>1</v>
      </c>
      <c r="F1569" s="1">
        <v>38701</v>
      </c>
      <c r="G1569">
        <v>1</v>
      </c>
      <c r="H1569" s="1">
        <v>38336</v>
      </c>
      <c r="I1569" s="2">
        <v>4.0845666003122059</v>
      </c>
      <c r="J1569" s="2">
        <v>4.7122312369327224</v>
      </c>
      <c r="K1569" s="3">
        <v>1816390732.8000002</v>
      </c>
      <c r="L1569" s="1">
        <v>38699</v>
      </c>
      <c r="M1569" s="2">
        <v>4.51</v>
      </c>
      <c r="N1569" s="2">
        <v>4.516299756231815</v>
      </c>
      <c r="O1569" s="3">
        <v>1955770520</v>
      </c>
      <c r="P1569">
        <f t="shared" si="24"/>
        <v>0.13541965703340481</v>
      </c>
    </row>
    <row r="1570" spans="1:16" x14ac:dyDescent="0.25">
      <c r="A1570">
        <v>20672</v>
      </c>
      <c r="B1570" t="s">
        <v>301</v>
      </c>
      <c r="C1570" t="s">
        <v>7</v>
      </c>
      <c r="D1570" t="b">
        <v>0</v>
      </c>
      <c r="E1570" s="2">
        <v>1</v>
      </c>
      <c r="F1570" s="1">
        <v>38775</v>
      </c>
      <c r="G1570">
        <v>1</v>
      </c>
      <c r="H1570" s="1">
        <v>38411</v>
      </c>
      <c r="I1570" s="2">
        <v>4.7361522246477241</v>
      </c>
      <c r="J1570" s="2">
        <v>5.6985566623211925</v>
      </c>
      <c r="K1570" s="3">
        <v>2106956800</v>
      </c>
      <c r="L1570" s="1">
        <v>38771</v>
      </c>
      <c r="M1570" s="2">
        <v>4.3675000000000006</v>
      </c>
      <c r="N1570" s="2">
        <v>4.4077852532897159</v>
      </c>
      <c r="O1570" s="3">
        <v>1894669577.4400003</v>
      </c>
      <c r="P1570">
        <f t="shared" si="24"/>
        <v>0.1173456476690181</v>
      </c>
    </row>
    <row r="1571" spans="1:16" x14ac:dyDescent="0.25">
      <c r="A1571">
        <v>20673</v>
      </c>
      <c r="B1571" t="s">
        <v>301</v>
      </c>
      <c r="C1571" t="s">
        <v>7</v>
      </c>
      <c r="D1571" t="b">
        <v>0</v>
      </c>
      <c r="E1571" s="2">
        <v>1</v>
      </c>
      <c r="F1571" s="1">
        <v>38883</v>
      </c>
      <c r="G1571">
        <v>1</v>
      </c>
      <c r="H1571" s="1">
        <v>38518</v>
      </c>
      <c r="I1571" s="2">
        <v>4.3122032910509844</v>
      </c>
      <c r="J1571" s="2">
        <v>4.6954457724885268</v>
      </c>
      <c r="K1571" s="3">
        <v>1936117920.0000002</v>
      </c>
      <c r="L1571" s="1">
        <v>38881</v>
      </c>
      <c r="M1571" s="2">
        <v>3.93</v>
      </c>
      <c r="N1571" s="2">
        <v>3.9967495761287641</v>
      </c>
      <c r="O1571" s="3">
        <v>1705663261.4400001</v>
      </c>
      <c r="P1571">
        <f t="shared" si="24"/>
        <v>0.12165908607350903</v>
      </c>
    </row>
    <row r="1572" spans="1:16" x14ac:dyDescent="0.25">
      <c r="A1572">
        <v>20674</v>
      </c>
      <c r="B1572" t="s">
        <v>301</v>
      </c>
      <c r="C1572" t="s">
        <v>7</v>
      </c>
      <c r="D1572" t="b">
        <v>0</v>
      </c>
      <c r="E1572" s="2">
        <v>1</v>
      </c>
      <c r="F1572" s="1">
        <v>39003</v>
      </c>
      <c r="G1572">
        <v>1</v>
      </c>
      <c r="H1572" s="1">
        <v>38638</v>
      </c>
      <c r="I1572" s="2">
        <v>4.2253804059962654</v>
      </c>
      <c r="J1572" s="2">
        <v>5.0578512845850714</v>
      </c>
      <c r="K1572" s="3">
        <v>1899395760</v>
      </c>
      <c r="L1572" s="1">
        <v>39001</v>
      </c>
      <c r="M1572" s="2">
        <v>4</v>
      </c>
      <c r="N1572" s="2">
        <v>4.0092359827526787</v>
      </c>
      <c r="O1572" s="3">
        <v>1736188032</v>
      </c>
      <c r="P1572">
        <f t="shared" si="24"/>
        <v>7.1740811380727784E-2</v>
      </c>
    </row>
    <row r="1573" spans="1:16" x14ac:dyDescent="0.25">
      <c r="A1573">
        <v>20675</v>
      </c>
      <c r="B1573" t="s">
        <v>301</v>
      </c>
      <c r="C1573" t="s">
        <v>7</v>
      </c>
      <c r="D1573" t="b">
        <v>0</v>
      </c>
      <c r="E1573" s="2">
        <v>1</v>
      </c>
      <c r="F1573" s="1">
        <v>39066</v>
      </c>
      <c r="G1573">
        <v>1</v>
      </c>
      <c r="H1573" s="1">
        <v>38701</v>
      </c>
      <c r="I1573" s="2">
        <v>4.304968050629757</v>
      </c>
      <c r="J1573" s="2">
        <v>5.0915086245648693</v>
      </c>
      <c r="K1573" s="3">
        <v>1935172050.0000002</v>
      </c>
      <c r="L1573" s="1">
        <v>39064</v>
      </c>
      <c r="M1573" s="2">
        <v>4.05</v>
      </c>
      <c r="N1573" s="2">
        <v>4.0811820495983344</v>
      </c>
      <c r="O1573" s="3">
        <v>1757967235.1999998</v>
      </c>
      <c r="P1573">
        <f t="shared" si="24"/>
        <v>8.1158851176460975E-2</v>
      </c>
    </row>
    <row r="1574" spans="1:16" x14ac:dyDescent="0.25">
      <c r="A1574">
        <v>20676</v>
      </c>
      <c r="B1574" t="s">
        <v>301</v>
      </c>
      <c r="C1574" t="s">
        <v>7</v>
      </c>
      <c r="D1574" t="b">
        <v>0</v>
      </c>
      <c r="E1574" s="2">
        <v>1</v>
      </c>
      <c r="F1574" s="1">
        <v>39156</v>
      </c>
      <c r="G1574">
        <v>1</v>
      </c>
      <c r="H1574" s="1">
        <v>38791</v>
      </c>
      <c r="I1574" s="2">
        <v>4.0806755975717364</v>
      </c>
      <c r="J1574" s="2">
        <v>4.2316975868636248</v>
      </c>
      <c r="K1574" s="3">
        <v>1835020563.8400002</v>
      </c>
      <c r="L1574" s="1">
        <v>39154</v>
      </c>
      <c r="M1574" s="2">
        <v>3.8649999999999998</v>
      </c>
      <c r="N1574" s="2">
        <v>3.8303132536850959</v>
      </c>
      <c r="O1574" s="3">
        <v>1678685388.1600001</v>
      </c>
      <c r="P1574">
        <f t="shared" si="24"/>
        <v>6.8651674915680513E-2</v>
      </c>
    </row>
    <row r="1575" spans="1:16" x14ac:dyDescent="0.25">
      <c r="A1575">
        <v>20677</v>
      </c>
      <c r="B1575" t="s">
        <v>301</v>
      </c>
      <c r="C1575" t="s">
        <v>7</v>
      </c>
      <c r="D1575" t="b">
        <v>0</v>
      </c>
      <c r="E1575" s="2">
        <v>1</v>
      </c>
      <c r="F1575" s="1">
        <v>39248</v>
      </c>
      <c r="G1575">
        <v>1</v>
      </c>
      <c r="H1575" s="1">
        <v>38883</v>
      </c>
      <c r="I1575" s="2">
        <v>3.8419753120345614</v>
      </c>
      <c r="J1575" s="2">
        <v>4.6615558996521846</v>
      </c>
      <c r="K1575" s="3">
        <v>1736044032</v>
      </c>
      <c r="L1575" s="1">
        <v>39246</v>
      </c>
      <c r="M1575" s="2">
        <v>3.8900000000000006</v>
      </c>
      <c r="N1575" s="2">
        <v>3.9984205156481716</v>
      </c>
      <c r="O1575" s="3">
        <v>1689629280</v>
      </c>
      <c r="P1575">
        <f t="shared" si="24"/>
        <v>1.5286732960290992E-2</v>
      </c>
    </row>
    <row r="1576" spans="1:16" x14ac:dyDescent="0.25">
      <c r="A1576">
        <v>20678</v>
      </c>
      <c r="B1576" t="s">
        <v>301</v>
      </c>
      <c r="C1576" t="s">
        <v>7</v>
      </c>
      <c r="D1576" t="b">
        <v>0</v>
      </c>
      <c r="E1576" s="2">
        <v>1</v>
      </c>
      <c r="F1576" s="1">
        <v>40107</v>
      </c>
      <c r="G1576">
        <v>1</v>
      </c>
      <c r="H1576" s="1">
        <v>39742</v>
      </c>
      <c r="I1576" s="2">
        <v>1.351</v>
      </c>
      <c r="J1576" s="2">
        <v>1.4932655637647101</v>
      </c>
      <c r="K1576" s="3">
        <v>552872432</v>
      </c>
      <c r="L1576" s="1">
        <v>40105</v>
      </c>
      <c r="M1576" s="2">
        <v>2.15</v>
      </c>
      <c r="N1576" s="2">
        <v>2.1279850593507406</v>
      </c>
      <c r="O1576" s="3">
        <v>879848800</v>
      </c>
      <c r="P1576">
        <f t="shared" si="24"/>
        <v>0.25432959906084873</v>
      </c>
    </row>
    <row r="1577" spans="1:16" x14ac:dyDescent="0.25">
      <c r="A1577">
        <v>20679</v>
      </c>
      <c r="B1577" t="s">
        <v>301</v>
      </c>
      <c r="C1577" t="s">
        <v>7</v>
      </c>
      <c r="D1577" t="b">
        <v>0</v>
      </c>
      <c r="E1577" s="2">
        <v>1</v>
      </c>
      <c r="F1577" s="1">
        <v>40205</v>
      </c>
      <c r="G1577">
        <v>1</v>
      </c>
      <c r="H1577" s="1">
        <v>39840</v>
      </c>
      <c r="I1577" s="2">
        <v>1.0090000000000001</v>
      </c>
      <c r="J1577" s="2">
        <v>1.2512193825521516</v>
      </c>
      <c r="K1577" s="3">
        <v>412915088.00000006</v>
      </c>
      <c r="L1577" s="1">
        <v>40203</v>
      </c>
      <c r="M1577" s="2">
        <v>2.14</v>
      </c>
      <c r="N1577" s="2">
        <v>2.1040831910120597</v>
      </c>
      <c r="O1577" s="3">
        <v>876060394.24000001</v>
      </c>
      <c r="P1577">
        <f t="shared" si="24"/>
        <v>0.36000848127386725</v>
      </c>
    </row>
    <row r="1578" spans="1:16" x14ac:dyDescent="0.25">
      <c r="A1578">
        <v>20680</v>
      </c>
      <c r="B1578" t="s">
        <v>301</v>
      </c>
      <c r="C1578" t="s">
        <v>7</v>
      </c>
      <c r="D1578" t="b">
        <v>0</v>
      </c>
      <c r="E1578" s="2">
        <v>1</v>
      </c>
      <c r="F1578" s="1">
        <v>40288</v>
      </c>
      <c r="G1578">
        <v>1</v>
      </c>
      <c r="H1578" s="1">
        <v>39923</v>
      </c>
      <c r="I1578" s="2">
        <v>0.79150000000000009</v>
      </c>
      <c r="J1578" s="2">
        <v>1.0388111639490711</v>
      </c>
      <c r="K1578" s="3">
        <v>323907128.00000006</v>
      </c>
      <c r="L1578" s="1">
        <v>40284</v>
      </c>
      <c r="M1578" s="2">
        <v>2.3374999999999999</v>
      </c>
      <c r="N1578" s="2">
        <v>2.3643687503314172</v>
      </c>
      <c r="O1578" s="3">
        <v>957421300</v>
      </c>
      <c r="P1578">
        <f t="shared" si="24"/>
        <v>0.49210708404014036</v>
      </c>
    </row>
    <row r="1579" spans="1:16" x14ac:dyDescent="0.25">
      <c r="A1579">
        <v>20681</v>
      </c>
      <c r="B1579" t="s">
        <v>301</v>
      </c>
      <c r="C1579" t="s">
        <v>7</v>
      </c>
      <c r="D1579" t="b">
        <v>0</v>
      </c>
      <c r="E1579" s="2">
        <v>1</v>
      </c>
      <c r="F1579" s="1">
        <v>40378</v>
      </c>
      <c r="G1579">
        <v>1</v>
      </c>
      <c r="H1579" s="1">
        <v>40014</v>
      </c>
      <c r="I1579" s="2">
        <v>1.194</v>
      </c>
      <c r="J1579" s="2">
        <v>1.2307571538660185</v>
      </c>
      <c r="K1579" s="3">
        <v>488623008</v>
      </c>
      <c r="L1579" s="1">
        <v>40374</v>
      </c>
      <c r="M1579" s="2">
        <v>1.496</v>
      </c>
      <c r="N1579" s="2">
        <v>1.4695176893840258</v>
      </c>
      <c r="O1579" s="3">
        <v>612804972.03199995</v>
      </c>
      <c r="P1579">
        <f t="shared" si="24"/>
        <v>9.6129585627504802E-2</v>
      </c>
    </row>
    <row r="1580" spans="1:16" x14ac:dyDescent="0.25">
      <c r="A1580">
        <v>20682</v>
      </c>
      <c r="B1580" t="s">
        <v>301</v>
      </c>
      <c r="C1580" t="s">
        <v>7</v>
      </c>
      <c r="D1580" t="b">
        <v>0</v>
      </c>
      <c r="E1580" s="2">
        <v>1</v>
      </c>
      <c r="F1580" s="1">
        <v>40693</v>
      </c>
      <c r="G1580">
        <v>1</v>
      </c>
      <c r="H1580" s="1">
        <v>40329</v>
      </c>
      <c r="I1580" s="2">
        <v>1.7531480354119175</v>
      </c>
      <c r="J1580" s="2">
        <v>1.8650531245855462</v>
      </c>
      <c r="K1580" s="3">
        <v>745934394.43200004</v>
      </c>
      <c r="L1580" s="1">
        <v>40689</v>
      </c>
      <c r="M1580" s="2">
        <v>1.9650000000000003</v>
      </c>
      <c r="N1580" s="2">
        <v>1.9767063263395486</v>
      </c>
      <c r="O1580" s="3">
        <v>805758090.72000003</v>
      </c>
      <c r="P1580">
        <f t="shared" si="24"/>
        <v>6.7434574735845076E-2</v>
      </c>
    </row>
    <row r="1581" spans="1:16" x14ac:dyDescent="0.25">
      <c r="A1581">
        <v>20683</v>
      </c>
      <c r="B1581" t="s">
        <v>366</v>
      </c>
      <c r="C1581" t="s">
        <v>7</v>
      </c>
      <c r="D1581" t="b">
        <v>0</v>
      </c>
      <c r="E1581" s="2">
        <v>1</v>
      </c>
      <c r="F1581" s="1">
        <v>35975</v>
      </c>
      <c r="G1581">
        <v>1</v>
      </c>
      <c r="H1581" s="1">
        <v>35611</v>
      </c>
      <c r="I1581" s="2">
        <v>2.3100557368394443</v>
      </c>
      <c r="J1581" s="2">
        <v>4.3589808586979526</v>
      </c>
      <c r="K1581" s="3">
        <v>105921842.64999999</v>
      </c>
      <c r="L1581" s="1">
        <v>35971</v>
      </c>
      <c r="M1581" s="2">
        <v>2.8322500000000002</v>
      </c>
      <c r="N1581" s="2">
        <v>2.8317927429770746</v>
      </c>
      <c r="O1581" s="3">
        <v>128711601.25</v>
      </c>
      <c r="P1581">
        <f t="shared" si="24"/>
        <v>0.16621959647246498</v>
      </c>
    </row>
    <row r="1582" spans="1:16" x14ac:dyDescent="0.25">
      <c r="A1582">
        <v>20684</v>
      </c>
      <c r="B1582" t="s">
        <v>366</v>
      </c>
      <c r="C1582" t="s">
        <v>7</v>
      </c>
      <c r="D1582" t="b">
        <v>0</v>
      </c>
      <c r="E1582" s="2">
        <v>1</v>
      </c>
      <c r="F1582" s="1">
        <v>36356</v>
      </c>
      <c r="G1582">
        <v>1</v>
      </c>
      <c r="H1582" s="1">
        <v>35991</v>
      </c>
      <c r="I1582" s="2">
        <v>2.8246991171719475</v>
      </c>
      <c r="J1582" s="2">
        <v>2.8018219856857525</v>
      </c>
      <c r="K1582" s="3">
        <v>130025870.65000001</v>
      </c>
      <c r="L1582" s="1">
        <v>36354</v>
      </c>
      <c r="M1582" s="2">
        <v>1.929999431897411</v>
      </c>
      <c r="N1582" s="2">
        <v>1.948460377032011</v>
      </c>
      <c r="O1582" s="3">
        <v>88403623.978060916</v>
      </c>
      <c r="P1582">
        <f t="shared" si="24"/>
        <v>0.28479175498841108</v>
      </c>
    </row>
    <row r="1583" spans="1:16" x14ac:dyDescent="0.25">
      <c r="A1583">
        <v>20685</v>
      </c>
      <c r="B1583" t="s">
        <v>366</v>
      </c>
      <c r="C1583" t="s">
        <v>7</v>
      </c>
      <c r="D1583" t="b">
        <v>0</v>
      </c>
      <c r="E1583" s="2">
        <v>1</v>
      </c>
      <c r="F1583" s="1">
        <v>36724</v>
      </c>
      <c r="G1583">
        <v>1</v>
      </c>
      <c r="H1583" s="1">
        <v>36360</v>
      </c>
      <c r="I1583" s="2">
        <v>1.8799281159489925</v>
      </c>
      <c r="J1583" s="2">
        <v>2.4034168757666685</v>
      </c>
      <c r="K1583" s="3">
        <v>87029429.031075209</v>
      </c>
      <c r="L1583" s="1">
        <v>36720</v>
      </c>
      <c r="M1583" s="2">
        <v>3.8199992769603415</v>
      </c>
      <c r="N1583" s="2">
        <v>3.8052578686707825</v>
      </c>
      <c r="O1583" s="3">
        <v>175433466.79440367</v>
      </c>
      <c r="P1583">
        <f t="shared" si="24"/>
        <v>0.61754383044997718</v>
      </c>
    </row>
    <row r="1584" spans="1:16" x14ac:dyDescent="0.25">
      <c r="A1584">
        <v>20686</v>
      </c>
      <c r="B1584" t="s">
        <v>366</v>
      </c>
      <c r="C1584" t="s">
        <v>7</v>
      </c>
      <c r="D1584" t="b">
        <v>0</v>
      </c>
      <c r="E1584" s="2">
        <v>1</v>
      </c>
      <c r="F1584" s="1">
        <v>37088</v>
      </c>
      <c r="G1584">
        <v>1</v>
      </c>
      <c r="H1584" s="1">
        <v>36724</v>
      </c>
      <c r="I1584" s="2">
        <v>3.7503082278042417</v>
      </c>
      <c r="J1584" s="2">
        <v>2.8401638195663477</v>
      </c>
      <c r="K1584" s="3">
        <v>174514857.69030145</v>
      </c>
      <c r="L1584" s="1">
        <v>37084</v>
      </c>
      <c r="M1584" s="2">
        <v>3.180000723039659</v>
      </c>
      <c r="N1584" s="2">
        <v>3.1842870337259712</v>
      </c>
      <c r="O1584" s="3">
        <v>147186333.46589062</v>
      </c>
      <c r="P1584">
        <f t="shared" si="24"/>
        <v>0.18153451693137598</v>
      </c>
    </row>
    <row r="1585" spans="1:16" x14ac:dyDescent="0.25">
      <c r="A1585">
        <v>20687</v>
      </c>
      <c r="B1585" t="s">
        <v>367</v>
      </c>
      <c r="C1585" t="s">
        <v>7</v>
      </c>
      <c r="D1585" t="b">
        <v>0</v>
      </c>
      <c r="E1585" s="2">
        <v>0.83536699999999997</v>
      </c>
      <c r="F1585" s="1">
        <v>38894</v>
      </c>
      <c r="G1585">
        <v>1</v>
      </c>
      <c r="H1585" s="1">
        <v>38685</v>
      </c>
      <c r="I1585" s="2">
        <v>3.4000000000000004</v>
      </c>
      <c r="J1585" s="2">
        <v>3.526956479156599</v>
      </c>
      <c r="K1585" s="3">
        <v>63325000.000000007</v>
      </c>
      <c r="L1585" s="1">
        <v>38890</v>
      </c>
      <c r="M1585" s="2">
        <v>10.450000000000001</v>
      </c>
      <c r="N1585" s="2">
        <v>10.442060140065133</v>
      </c>
      <c r="O1585" s="3">
        <v>194631250.00000003</v>
      </c>
      <c r="P1585">
        <f t="shared" si="24"/>
        <v>2.2440846975957247</v>
      </c>
    </row>
    <row r="1586" spans="1:16" x14ac:dyDescent="0.25">
      <c r="A1586">
        <v>20688</v>
      </c>
      <c r="B1586" t="s">
        <v>367</v>
      </c>
      <c r="C1586" t="s">
        <v>7</v>
      </c>
      <c r="D1586" t="b">
        <v>0</v>
      </c>
      <c r="E1586" s="2">
        <v>1</v>
      </c>
      <c r="F1586" s="1">
        <v>39066</v>
      </c>
      <c r="G1586">
        <v>1</v>
      </c>
      <c r="H1586" s="1">
        <v>38701</v>
      </c>
      <c r="I1586" s="2">
        <v>8.5207436442375197</v>
      </c>
      <c r="J1586" s="2">
        <v>10.077528855526635</v>
      </c>
      <c r="K1586" s="3">
        <v>189975000.00000003</v>
      </c>
      <c r="L1586" s="1">
        <v>39064</v>
      </c>
      <c r="M1586" s="2">
        <v>9.4</v>
      </c>
      <c r="N1586" s="2">
        <v>9.4723731521541605</v>
      </c>
      <c r="O1586" s="3">
        <v>323895800</v>
      </c>
      <c r="P1586">
        <f t="shared" si="24"/>
        <v>0.27987599052912976</v>
      </c>
    </row>
    <row r="1587" spans="1:16" x14ac:dyDescent="0.25">
      <c r="A1587">
        <v>20689</v>
      </c>
      <c r="B1587" t="s">
        <v>367</v>
      </c>
      <c r="C1587" t="s">
        <v>7</v>
      </c>
      <c r="D1587" t="b">
        <v>0</v>
      </c>
      <c r="E1587" s="2">
        <v>1</v>
      </c>
      <c r="F1587" s="1">
        <v>39433</v>
      </c>
      <c r="G1587">
        <v>1</v>
      </c>
      <c r="H1587" s="1">
        <v>39069</v>
      </c>
      <c r="I1587" s="2">
        <v>9.5</v>
      </c>
      <c r="J1587" s="2">
        <v>8.786847755323544</v>
      </c>
      <c r="K1587" s="3">
        <v>327341500</v>
      </c>
      <c r="L1587" s="1">
        <v>39429</v>
      </c>
      <c r="M1587" s="2">
        <v>5.7750000000000004</v>
      </c>
      <c r="N1587" s="2">
        <v>5.6899223080299777</v>
      </c>
      <c r="O1587" s="3">
        <v>202148100</v>
      </c>
      <c r="P1587">
        <f t="shared" si="24"/>
        <v>1.1857043260346203</v>
      </c>
    </row>
    <row r="1588" spans="1:16" x14ac:dyDescent="0.25">
      <c r="A1588">
        <v>20690</v>
      </c>
      <c r="B1588" t="s">
        <v>368</v>
      </c>
      <c r="C1588" t="s">
        <v>7</v>
      </c>
      <c r="D1588" t="b">
        <v>0</v>
      </c>
      <c r="E1588" s="2">
        <v>0.82882299999999998</v>
      </c>
      <c r="F1588" s="1">
        <v>38467</v>
      </c>
      <c r="G1588">
        <v>1</v>
      </c>
      <c r="H1588" s="1">
        <v>38103</v>
      </c>
      <c r="I1588" s="2">
        <v>0.79799821305912921</v>
      </c>
      <c r="J1588" s="2">
        <v>0.87664103235273083</v>
      </c>
      <c r="K1588" s="3">
        <v>51937713.696953423</v>
      </c>
      <c r="L1588" s="1">
        <v>38463</v>
      </c>
      <c r="M1588" s="2">
        <v>0.66699892060508104</v>
      </c>
      <c r="N1588" s="2">
        <v>0.67132479520696997</v>
      </c>
      <c r="O1588" s="3">
        <v>43411624.747581691</v>
      </c>
      <c r="P1588">
        <f t="shared" si="24"/>
        <v>4.1698369871205183E-2</v>
      </c>
    </row>
    <row r="1589" spans="1:16" x14ac:dyDescent="0.25">
      <c r="A1589">
        <v>20691</v>
      </c>
      <c r="B1589" t="s">
        <v>368</v>
      </c>
      <c r="C1589" t="s">
        <v>7</v>
      </c>
      <c r="D1589" t="b">
        <v>0</v>
      </c>
      <c r="E1589" s="2">
        <v>1</v>
      </c>
      <c r="F1589" s="1">
        <v>39860</v>
      </c>
      <c r="G1589">
        <v>4</v>
      </c>
      <c r="J1589" s="2" t="s">
        <v>8</v>
      </c>
      <c r="N1589" s="2" t="s">
        <v>8</v>
      </c>
      <c r="P1589">
        <f t="shared" si="24"/>
        <v>0</v>
      </c>
    </row>
    <row r="1590" spans="1:16" x14ac:dyDescent="0.25">
      <c r="A1590">
        <v>20692</v>
      </c>
      <c r="B1590" t="s">
        <v>71</v>
      </c>
      <c r="C1590" t="s">
        <v>13</v>
      </c>
      <c r="D1590" t="b">
        <v>0</v>
      </c>
      <c r="E1590" s="2">
        <v>0.84687599999999996</v>
      </c>
      <c r="F1590" s="1">
        <v>37809</v>
      </c>
      <c r="G1590">
        <v>1</v>
      </c>
      <c r="H1590" s="1">
        <v>37445</v>
      </c>
      <c r="I1590" s="2">
        <v>17.27</v>
      </c>
      <c r="J1590" s="2">
        <v>15.381283469290041</v>
      </c>
      <c r="K1590" s="3">
        <v>533211250</v>
      </c>
      <c r="L1590" s="1">
        <v>37805</v>
      </c>
      <c r="M1590" s="2">
        <v>6.0500000000000007</v>
      </c>
      <c r="N1590" s="2">
        <v>6.2261003748880164</v>
      </c>
      <c r="O1590" s="3">
        <v>186793750.00000003</v>
      </c>
      <c r="P1590">
        <f t="shared" si="24"/>
        <v>3.571436922982131</v>
      </c>
    </row>
    <row r="1591" spans="1:16" x14ac:dyDescent="0.25">
      <c r="A1591">
        <v>20693</v>
      </c>
      <c r="B1591" t="s">
        <v>51</v>
      </c>
      <c r="C1591" t="s">
        <v>7</v>
      </c>
      <c r="D1591" t="b">
        <v>0</v>
      </c>
      <c r="E1591" s="2">
        <v>0.98543599999999998</v>
      </c>
      <c r="F1591" s="1">
        <v>37270</v>
      </c>
      <c r="G1591">
        <v>1</v>
      </c>
      <c r="H1591" s="1">
        <v>36906</v>
      </c>
      <c r="I1591" s="2">
        <v>25.323097624718766</v>
      </c>
      <c r="J1591" s="2">
        <v>18.023997109064329</v>
      </c>
      <c r="K1591" s="3">
        <v>9541378000</v>
      </c>
      <c r="L1591" s="1">
        <v>37266</v>
      </c>
      <c r="M1591" s="2">
        <v>17.87</v>
      </c>
      <c r="N1591" s="2">
        <v>17.526240582969042</v>
      </c>
      <c r="O1591" s="3">
        <v>6565438000</v>
      </c>
      <c r="P1591">
        <f t="shared" si="24"/>
        <v>2.3723946566409109</v>
      </c>
    </row>
    <row r="1592" spans="1:16" x14ac:dyDescent="0.25">
      <c r="A1592">
        <v>20693</v>
      </c>
      <c r="B1592" t="s">
        <v>51</v>
      </c>
      <c r="C1592" t="s">
        <v>7</v>
      </c>
      <c r="D1592" t="b">
        <v>0</v>
      </c>
      <c r="E1592" s="2">
        <v>0.98543599999999998</v>
      </c>
      <c r="F1592" s="1">
        <v>37270</v>
      </c>
      <c r="G1592">
        <v>1</v>
      </c>
      <c r="H1592" s="1">
        <v>36906</v>
      </c>
      <c r="I1592" s="2">
        <v>25.323097624718766</v>
      </c>
      <c r="J1592" s="2">
        <v>18.023997109064329</v>
      </c>
      <c r="K1592" s="3">
        <v>9541378000</v>
      </c>
      <c r="L1592" s="1">
        <v>37266</v>
      </c>
      <c r="M1592" s="2">
        <v>17.87</v>
      </c>
      <c r="N1592" s="2">
        <v>17.526240582969042</v>
      </c>
      <c r="O1592" s="3">
        <v>6565438000</v>
      </c>
      <c r="P1592">
        <f t="shared" si="24"/>
        <v>2.3723946566409109</v>
      </c>
    </row>
    <row r="1593" spans="1:16" x14ac:dyDescent="0.25">
      <c r="A1593">
        <v>20693</v>
      </c>
      <c r="B1593" t="s">
        <v>51</v>
      </c>
      <c r="C1593" t="s">
        <v>7</v>
      </c>
      <c r="D1593" t="b">
        <v>0</v>
      </c>
      <c r="E1593" s="2">
        <v>0.98543599999999998</v>
      </c>
      <c r="F1593" s="1">
        <v>37270</v>
      </c>
      <c r="G1593">
        <v>1</v>
      </c>
      <c r="H1593" s="1">
        <v>36906</v>
      </c>
      <c r="I1593" s="2">
        <v>25.323097624718766</v>
      </c>
      <c r="J1593" s="2">
        <v>18.023997109064329</v>
      </c>
      <c r="K1593" s="3">
        <v>9541378000</v>
      </c>
      <c r="L1593" s="1">
        <v>37266</v>
      </c>
      <c r="M1593" s="2">
        <v>17.87</v>
      </c>
      <c r="N1593" s="2">
        <v>17.526240582969042</v>
      </c>
      <c r="O1593" s="3">
        <v>6565438000</v>
      </c>
      <c r="P1593">
        <f t="shared" si="24"/>
        <v>2.3723946566409109</v>
      </c>
    </row>
    <row r="1594" spans="1:16" x14ac:dyDescent="0.25">
      <c r="A1594">
        <v>20693</v>
      </c>
      <c r="B1594" t="s">
        <v>51</v>
      </c>
      <c r="C1594" t="s">
        <v>7</v>
      </c>
      <c r="D1594" t="b">
        <v>0</v>
      </c>
      <c r="E1594" s="2">
        <v>0.98543599999999998</v>
      </c>
      <c r="F1594" s="1">
        <v>37270</v>
      </c>
      <c r="G1594">
        <v>10</v>
      </c>
      <c r="H1594" s="1">
        <v>36906</v>
      </c>
      <c r="I1594" s="2">
        <v>25.323097624718766</v>
      </c>
      <c r="J1594" s="2">
        <v>18.023997109064329</v>
      </c>
      <c r="K1594" s="3">
        <v>9541378000</v>
      </c>
      <c r="L1594" s="1">
        <v>37266</v>
      </c>
      <c r="M1594" s="2">
        <v>17.87</v>
      </c>
      <c r="N1594" s="2">
        <v>17.526240582969042</v>
      </c>
      <c r="O1594" s="3">
        <v>6565438000</v>
      </c>
      <c r="P1594">
        <f t="shared" si="24"/>
        <v>2.3723946566409109</v>
      </c>
    </row>
    <row r="1595" spans="1:16" x14ac:dyDescent="0.25">
      <c r="A1595">
        <v>20693</v>
      </c>
      <c r="B1595" t="s">
        <v>51</v>
      </c>
      <c r="C1595" t="s">
        <v>7</v>
      </c>
      <c r="D1595" t="b">
        <v>0</v>
      </c>
      <c r="E1595" s="2">
        <v>0.98543599999999998</v>
      </c>
      <c r="F1595" s="1">
        <v>37270</v>
      </c>
      <c r="G1595">
        <v>10</v>
      </c>
      <c r="H1595" s="1">
        <v>36906</v>
      </c>
      <c r="I1595" s="2">
        <v>25.323097624718766</v>
      </c>
      <c r="J1595" s="2">
        <v>18.023997109064329</v>
      </c>
      <c r="K1595" s="3">
        <v>9541378000</v>
      </c>
      <c r="L1595" s="1">
        <v>37266</v>
      </c>
      <c r="M1595" s="2">
        <v>17.87</v>
      </c>
      <c r="N1595" s="2">
        <v>17.526240582969042</v>
      </c>
      <c r="O1595" s="3">
        <v>6565438000</v>
      </c>
      <c r="P1595">
        <f t="shared" si="24"/>
        <v>2.3723946566409109</v>
      </c>
    </row>
    <row r="1596" spans="1:16" x14ac:dyDescent="0.25">
      <c r="A1596">
        <v>20693</v>
      </c>
      <c r="B1596" t="s">
        <v>51</v>
      </c>
      <c r="C1596" t="s">
        <v>7</v>
      </c>
      <c r="D1596" t="b">
        <v>0</v>
      </c>
      <c r="E1596" s="2">
        <v>0.98543599999999998</v>
      </c>
      <c r="F1596" s="1">
        <v>37270</v>
      </c>
      <c r="G1596">
        <v>10</v>
      </c>
      <c r="H1596" s="1">
        <v>36906</v>
      </c>
      <c r="I1596" s="2">
        <v>25.323097624718766</v>
      </c>
      <c r="J1596" s="2">
        <v>18.023997109064329</v>
      </c>
      <c r="K1596" s="3">
        <v>9541378000</v>
      </c>
      <c r="L1596" s="1">
        <v>37266</v>
      </c>
      <c r="M1596" s="2">
        <v>17.87</v>
      </c>
      <c r="N1596" s="2">
        <v>17.526240582969042</v>
      </c>
      <c r="O1596" s="3">
        <v>6565438000</v>
      </c>
      <c r="P1596">
        <f t="shared" si="24"/>
        <v>2.3723946566409109</v>
      </c>
    </row>
    <row r="1597" spans="1:16" x14ac:dyDescent="0.25">
      <c r="A1597">
        <v>20694</v>
      </c>
      <c r="B1597" t="s">
        <v>51</v>
      </c>
      <c r="C1597" t="s">
        <v>7</v>
      </c>
      <c r="D1597" t="b">
        <v>0</v>
      </c>
      <c r="E1597" s="2">
        <v>0.93167299999999997</v>
      </c>
      <c r="F1597" s="1">
        <v>37809</v>
      </c>
      <c r="G1597">
        <v>1</v>
      </c>
      <c r="H1597" s="1">
        <v>37445</v>
      </c>
      <c r="I1597" s="2">
        <v>12.88</v>
      </c>
      <c r="J1597" s="2">
        <v>11.47139149302002</v>
      </c>
      <c r="K1597" s="3">
        <v>5579886376.96</v>
      </c>
      <c r="L1597" s="1">
        <v>37805</v>
      </c>
      <c r="M1597" s="2">
        <v>6.29</v>
      </c>
      <c r="N1597" s="2">
        <v>6.4730861748835737</v>
      </c>
      <c r="O1597" s="3">
        <v>2724960039.6799998</v>
      </c>
      <c r="P1597">
        <f t="shared" si="24"/>
        <v>2.0976621499511809</v>
      </c>
    </row>
    <row r="1598" spans="1:16" x14ac:dyDescent="0.25">
      <c r="A1598">
        <v>20694</v>
      </c>
      <c r="B1598" t="s">
        <v>51</v>
      </c>
      <c r="C1598" t="s">
        <v>7</v>
      </c>
      <c r="D1598" t="b">
        <v>0</v>
      </c>
      <c r="E1598" s="2">
        <v>0.93167299999999997</v>
      </c>
      <c r="F1598" s="1">
        <v>37809</v>
      </c>
      <c r="G1598">
        <v>1</v>
      </c>
      <c r="H1598" s="1">
        <v>37445</v>
      </c>
      <c r="I1598" s="2">
        <v>12.88</v>
      </c>
      <c r="J1598" s="2">
        <v>11.47139149302002</v>
      </c>
      <c r="K1598" s="3">
        <v>5579886376.96</v>
      </c>
      <c r="L1598" s="1">
        <v>37805</v>
      </c>
      <c r="M1598" s="2">
        <v>6.29</v>
      </c>
      <c r="N1598" s="2">
        <v>6.4730861748835737</v>
      </c>
      <c r="O1598" s="3">
        <v>2724960039.6799998</v>
      </c>
      <c r="P1598">
        <f t="shared" si="24"/>
        <v>2.0976621499511809</v>
      </c>
    </row>
    <row r="1599" spans="1:16" x14ac:dyDescent="0.25">
      <c r="A1599">
        <v>20694</v>
      </c>
      <c r="B1599" t="s">
        <v>51</v>
      </c>
      <c r="C1599" t="s">
        <v>7</v>
      </c>
      <c r="D1599" t="b">
        <v>0</v>
      </c>
      <c r="E1599" s="2">
        <v>0.93167299999999997</v>
      </c>
      <c r="F1599" s="1">
        <v>37809</v>
      </c>
      <c r="G1599">
        <v>1</v>
      </c>
      <c r="H1599" s="1">
        <v>37445</v>
      </c>
      <c r="I1599" s="2">
        <v>12.88</v>
      </c>
      <c r="J1599" s="2">
        <v>11.47139149302002</v>
      </c>
      <c r="K1599" s="3">
        <v>5579886376.96</v>
      </c>
      <c r="L1599" s="1">
        <v>37805</v>
      </c>
      <c r="M1599" s="2">
        <v>6.29</v>
      </c>
      <c r="N1599" s="2">
        <v>6.4730861748835737</v>
      </c>
      <c r="O1599" s="3">
        <v>2724960039.6799998</v>
      </c>
      <c r="P1599">
        <f t="shared" si="24"/>
        <v>2.0976621499511809</v>
      </c>
    </row>
    <row r="1600" spans="1:16" x14ac:dyDescent="0.25">
      <c r="A1600">
        <v>20695</v>
      </c>
      <c r="B1600" t="s">
        <v>51</v>
      </c>
      <c r="C1600" t="s">
        <v>7</v>
      </c>
      <c r="D1600" t="b">
        <v>0</v>
      </c>
      <c r="E1600" s="2">
        <v>1</v>
      </c>
      <c r="F1600" s="1">
        <v>38610</v>
      </c>
      <c r="G1600">
        <v>1</v>
      </c>
      <c r="H1600" s="1">
        <v>38245</v>
      </c>
      <c r="I1600" s="2">
        <v>6.11</v>
      </c>
      <c r="J1600" s="2">
        <v>7.5581704790630884</v>
      </c>
      <c r="K1600" s="3">
        <v>4890553882.2400007</v>
      </c>
      <c r="L1600" s="1">
        <v>38608</v>
      </c>
      <c r="M1600" s="2">
        <v>7.66</v>
      </c>
      <c r="N1600" s="2">
        <v>7.7075841325201271</v>
      </c>
      <c r="O1600" s="3">
        <v>6131201757.4400005</v>
      </c>
      <c r="P1600">
        <f t="shared" si="24"/>
        <v>0.49338032358487549</v>
      </c>
    </row>
    <row r="1601" spans="1:16" x14ac:dyDescent="0.25">
      <c r="A1601">
        <v>20696</v>
      </c>
      <c r="B1601" t="s">
        <v>51</v>
      </c>
      <c r="C1601" t="s">
        <v>7</v>
      </c>
      <c r="D1601" t="b">
        <v>0</v>
      </c>
      <c r="E1601" s="2">
        <v>1</v>
      </c>
      <c r="F1601" s="1">
        <v>40630</v>
      </c>
      <c r="G1601">
        <v>1</v>
      </c>
      <c r="H1601" s="1">
        <v>40266</v>
      </c>
      <c r="I1601" s="2">
        <v>4.1953862021703827</v>
      </c>
      <c r="J1601" s="2">
        <v>3.9965531459447905</v>
      </c>
      <c r="K1601" s="3">
        <v>10747700797.440001</v>
      </c>
      <c r="L1601" s="1">
        <v>40626</v>
      </c>
      <c r="M1601" s="2">
        <v>6.49</v>
      </c>
      <c r="N1601" s="2">
        <v>6.485886270875608</v>
      </c>
      <c r="O1601" s="3">
        <v>7090026563.8400002</v>
      </c>
      <c r="P1601">
        <f t="shared" si="24"/>
        <v>0.73039825682290127</v>
      </c>
    </row>
    <row r="1602" spans="1:16" x14ac:dyDescent="0.25">
      <c r="A1602">
        <v>20697</v>
      </c>
      <c r="B1602" t="s">
        <v>51</v>
      </c>
      <c r="C1602" t="s">
        <v>7</v>
      </c>
      <c r="D1602" t="b">
        <v>0</v>
      </c>
      <c r="E1602" s="2">
        <v>1</v>
      </c>
      <c r="F1602" s="1">
        <v>40653</v>
      </c>
      <c r="G1602">
        <v>1</v>
      </c>
      <c r="H1602" s="1">
        <v>40288</v>
      </c>
      <c r="I1602" s="2">
        <v>4.4569246810011984</v>
      </c>
      <c r="J1602" s="2">
        <v>4.118086881007053</v>
      </c>
      <c r="K1602" s="3">
        <v>11381203486.719999</v>
      </c>
      <c r="L1602" s="1">
        <v>40651</v>
      </c>
      <c r="M1602" s="2">
        <v>6.1750000000000007</v>
      </c>
      <c r="N1602" s="2">
        <v>6.2676279002693951</v>
      </c>
      <c r="O1602" s="3">
        <v>6746162800.000001</v>
      </c>
      <c r="P1602">
        <f t="shared" si="24"/>
        <v>0.54688035924568867</v>
      </c>
    </row>
    <row r="1603" spans="1:16" x14ac:dyDescent="0.25">
      <c r="A1603">
        <v>20698</v>
      </c>
      <c r="B1603" t="s">
        <v>51</v>
      </c>
      <c r="C1603" t="s">
        <v>7</v>
      </c>
      <c r="D1603" t="b">
        <v>0</v>
      </c>
      <c r="E1603" s="2">
        <v>1</v>
      </c>
      <c r="F1603" s="1">
        <v>40695</v>
      </c>
      <c r="G1603">
        <v>1</v>
      </c>
      <c r="H1603" s="1">
        <v>40330</v>
      </c>
      <c r="I1603" s="2">
        <v>3.7511736518599328</v>
      </c>
      <c r="J1603" s="2">
        <v>4.0599795873096465</v>
      </c>
      <c r="K1603" s="3">
        <v>9578997560.3199997</v>
      </c>
      <c r="L1603" s="1">
        <v>40693</v>
      </c>
      <c r="M1603" s="2">
        <v>7.29</v>
      </c>
      <c r="N1603" s="2">
        <v>7.3162302106439761</v>
      </c>
      <c r="O1603" s="3">
        <v>7964587906.5600004</v>
      </c>
      <c r="P1603">
        <f t="shared" ref="P1603:P1666" si="25">ABS(I1603-M1603)/PI()</f>
        <v>1.1264434121006643</v>
      </c>
    </row>
    <row r="1604" spans="1:16" x14ac:dyDescent="0.25">
      <c r="A1604">
        <v>20699</v>
      </c>
      <c r="B1604" t="s">
        <v>227</v>
      </c>
      <c r="C1604" t="s">
        <v>7</v>
      </c>
      <c r="D1604" t="b">
        <v>0</v>
      </c>
      <c r="E1604" s="2">
        <v>1</v>
      </c>
      <c r="F1604" s="1">
        <v>40497</v>
      </c>
      <c r="G1604">
        <v>4</v>
      </c>
      <c r="J1604" s="2" t="s">
        <v>8</v>
      </c>
      <c r="N1604" s="2" t="s">
        <v>8</v>
      </c>
      <c r="P1604">
        <f t="shared" si="25"/>
        <v>0</v>
      </c>
    </row>
    <row r="1605" spans="1:16" x14ac:dyDescent="0.25">
      <c r="A1605">
        <v>20700</v>
      </c>
      <c r="B1605" t="s">
        <v>369</v>
      </c>
      <c r="C1605" t="s">
        <v>7</v>
      </c>
      <c r="D1605" t="b">
        <v>0</v>
      </c>
      <c r="E1605" s="2">
        <v>0.984622</v>
      </c>
      <c r="F1605" s="1">
        <v>39622</v>
      </c>
      <c r="G1605">
        <v>1</v>
      </c>
      <c r="H1605" s="1">
        <v>39258</v>
      </c>
      <c r="I1605" s="2">
        <v>13.770000000000001</v>
      </c>
      <c r="J1605" s="2">
        <v>9.7195762900213296</v>
      </c>
      <c r="K1605" s="3">
        <v>64719000.000000007</v>
      </c>
      <c r="L1605" s="1">
        <v>39618</v>
      </c>
      <c r="M1605" s="2">
        <v>6.7600000000000007</v>
      </c>
      <c r="N1605" s="2">
        <v>6.61720919955519</v>
      </c>
      <c r="O1605" s="3">
        <v>31772000.000000004</v>
      </c>
      <c r="P1605">
        <f t="shared" si="25"/>
        <v>2.2313523021483728</v>
      </c>
    </row>
    <row r="1606" spans="1:16" x14ac:dyDescent="0.25">
      <c r="A1606">
        <v>20701</v>
      </c>
      <c r="B1606" t="s">
        <v>370</v>
      </c>
      <c r="C1606" t="s">
        <v>7</v>
      </c>
      <c r="D1606" t="b">
        <v>0</v>
      </c>
      <c r="E1606" s="2">
        <v>1</v>
      </c>
      <c r="F1606" s="1">
        <v>35170</v>
      </c>
      <c r="G1606">
        <v>1</v>
      </c>
      <c r="J1606" s="2" t="s">
        <v>8</v>
      </c>
      <c r="N1606" s="2" t="s">
        <v>8</v>
      </c>
      <c r="P1606">
        <f t="shared" si="25"/>
        <v>0</v>
      </c>
    </row>
    <row r="1607" spans="1:16" x14ac:dyDescent="0.25">
      <c r="A1607">
        <v>20701</v>
      </c>
      <c r="B1607" t="s">
        <v>370</v>
      </c>
      <c r="C1607" t="s">
        <v>7</v>
      </c>
      <c r="D1607" t="b">
        <v>0</v>
      </c>
      <c r="E1607" s="2">
        <v>1</v>
      </c>
      <c r="F1607" s="1">
        <v>35170</v>
      </c>
      <c r="G1607">
        <v>10</v>
      </c>
      <c r="J1607" s="2" t="s">
        <v>8</v>
      </c>
      <c r="N1607" s="2" t="s">
        <v>8</v>
      </c>
      <c r="P1607">
        <f t="shared" si="25"/>
        <v>0</v>
      </c>
    </row>
    <row r="1608" spans="1:16" x14ac:dyDescent="0.25">
      <c r="A1608">
        <v>20702</v>
      </c>
      <c r="B1608" t="s">
        <v>370</v>
      </c>
      <c r="C1608" t="s">
        <v>7</v>
      </c>
      <c r="D1608" t="b">
        <v>0</v>
      </c>
      <c r="E1608" s="2">
        <v>0.84782599999999997</v>
      </c>
      <c r="F1608" s="1">
        <v>35345</v>
      </c>
      <c r="G1608">
        <v>1</v>
      </c>
      <c r="J1608" s="2" t="s">
        <v>8</v>
      </c>
      <c r="N1608" s="2" t="s">
        <v>8</v>
      </c>
      <c r="P1608">
        <f t="shared" si="25"/>
        <v>0</v>
      </c>
    </row>
    <row r="1609" spans="1:16" x14ac:dyDescent="0.25">
      <c r="A1609">
        <v>20702</v>
      </c>
      <c r="B1609" t="s">
        <v>370</v>
      </c>
      <c r="C1609" t="s">
        <v>7</v>
      </c>
      <c r="D1609" t="b">
        <v>0</v>
      </c>
      <c r="E1609" s="2">
        <v>0.84782599999999997</v>
      </c>
      <c r="F1609" s="1">
        <v>35345</v>
      </c>
      <c r="G1609">
        <v>5</v>
      </c>
      <c r="J1609" s="2" t="s">
        <v>8</v>
      </c>
      <c r="N1609" s="2" t="s">
        <v>8</v>
      </c>
      <c r="P1609">
        <f t="shared" si="25"/>
        <v>0</v>
      </c>
    </row>
    <row r="1610" spans="1:16" x14ac:dyDescent="0.25">
      <c r="A1610">
        <v>20703</v>
      </c>
      <c r="B1610" t="s">
        <v>370</v>
      </c>
      <c r="C1610" t="s">
        <v>7</v>
      </c>
      <c r="D1610" t="b">
        <v>0</v>
      </c>
      <c r="E1610" s="2">
        <v>1</v>
      </c>
      <c r="F1610" s="1">
        <v>35688</v>
      </c>
      <c r="G1610">
        <v>1</v>
      </c>
      <c r="J1610" s="2" t="s">
        <v>8</v>
      </c>
      <c r="N1610" s="2" t="s">
        <v>8</v>
      </c>
      <c r="P1610">
        <f t="shared" si="25"/>
        <v>0</v>
      </c>
    </row>
    <row r="1611" spans="1:16" x14ac:dyDescent="0.25">
      <c r="A1611">
        <v>20703</v>
      </c>
      <c r="B1611" t="s">
        <v>370</v>
      </c>
      <c r="C1611" t="s">
        <v>7</v>
      </c>
      <c r="D1611" t="b">
        <v>0</v>
      </c>
      <c r="E1611" s="2">
        <v>1</v>
      </c>
      <c r="F1611" s="1">
        <v>35688</v>
      </c>
      <c r="G1611">
        <v>5</v>
      </c>
      <c r="J1611" s="2" t="s">
        <v>8</v>
      </c>
      <c r="N1611" s="2" t="s">
        <v>8</v>
      </c>
      <c r="P1611">
        <f t="shared" si="25"/>
        <v>0</v>
      </c>
    </row>
    <row r="1612" spans="1:16" x14ac:dyDescent="0.25">
      <c r="A1612">
        <v>20704</v>
      </c>
      <c r="B1612" t="s">
        <v>371</v>
      </c>
      <c r="C1612" t="s">
        <v>7</v>
      </c>
      <c r="D1612" t="b">
        <v>0</v>
      </c>
      <c r="E1612" s="2">
        <v>1</v>
      </c>
      <c r="F1612" s="1">
        <v>38064</v>
      </c>
      <c r="G1612">
        <v>1</v>
      </c>
      <c r="H1612" s="1">
        <v>37698</v>
      </c>
      <c r="I1612" s="2">
        <v>7.091703267105272</v>
      </c>
      <c r="J1612" s="2">
        <v>8.5699099766079065</v>
      </c>
      <c r="K1612" s="3">
        <v>242220000.00000003</v>
      </c>
      <c r="L1612" s="1">
        <v>38062</v>
      </c>
      <c r="M1612" s="2">
        <v>9.08</v>
      </c>
      <c r="N1612" s="2">
        <v>9.0413105508665126</v>
      </c>
      <c r="O1612" s="3">
        <v>299640000</v>
      </c>
      <c r="P1612">
        <f t="shared" si="25"/>
        <v>0.63289450674732373</v>
      </c>
    </row>
    <row r="1613" spans="1:16" x14ac:dyDescent="0.25">
      <c r="A1613">
        <v>20705</v>
      </c>
      <c r="B1613" t="s">
        <v>371</v>
      </c>
      <c r="C1613" t="s">
        <v>7</v>
      </c>
      <c r="D1613" t="b">
        <v>0</v>
      </c>
      <c r="E1613" s="2">
        <v>1</v>
      </c>
      <c r="F1613" s="1">
        <v>38121</v>
      </c>
      <c r="G1613">
        <v>1</v>
      </c>
      <c r="H1613" s="1">
        <v>37755</v>
      </c>
      <c r="I1613" s="2">
        <v>6.7148961452836007</v>
      </c>
      <c r="J1613" s="2">
        <v>7.6275961065809188</v>
      </c>
      <c r="K1613" s="3">
        <v>229350000</v>
      </c>
      <c r="L1613" s="1">
        <v>38119</v>
      </c>
      <c r="M1613" s="2">
        <v>9.1</v>
      </c>
      <c r="N1613" s="2">
        <v>9.1595248396699969</v>
      </c>
      <c r="O1613" s="3">
        <v>303020900</v>
      </c>
      <c r="P1613">
        <f t="shared" si="25"/>
        <v>0.75920213653129742</v>
      </c>
    </row>
    <row r="1614" spans="1:16" x14ac:dyDescent="0.25">
      <c r="A1614">
        <v>20706</v>
      </c>
      <c r="B1614" t="s">
        <v>371</v>
      </c>
      <c r="C1614" t="s">
        <v>7</v>
      </c>
      <c r="D1614" t="b">
        <v>0</v>
      </c>
      <c r="E1614" s="2">
        <v>1</v>
      </c>
      <c r="F1614" s="1">
        <v>38400</v>
      </c>
      <c r="G1614">
        <v>1</v>
      </c>
      <c r="H1614" s="1">
        <v>38034</v>
      </c>
      <c r="I1614" s="2">
        <v>8.7600853844412132</v>
      </c>
      <c r="J1614" s="2">
        <v>10.116223526668163</v>
      </c>
      <c r="K1614" s="3">
        <v>300300000</v>
      </c>
      <c r="L1614" s="1">
        <v>38398</v>
      </c>
      <c r="M1614" s="2">
        <v>11.190000000000001</v>
      </c>
      <c r="N1614" s="2">
        <v>11.11709719391798</v>
      </c>
      <c r="O1614" s="3">
        <v>373186500.00000006</v>
      </c>
      <c r="P1614">
        <f t="shared" si="25"/>
        <v>0.77346584471484736</v>
      </c>
    </row>
    <row r="1615" spans="1:16" x14ac:dyDescent="0.25">
      <c r="A1615">
        <v>20707</v>
      </c>
      <c r="B1615" t="s">
        <v>371</v>
      </c>
      <c r="C1615" t="s">
        <v>7</v>
      </c>
      <c r="D1615" t="b">
        <v>0</v>
      </c>
      <c r="E1615" s="2">
        <v>1</v>
      </c>
      <c r="F1615" s="1">
        <v>38791</v>
      </c>
      <c r="G1615">
        <v>1</v>
      </c>
      <c r="H1615" s="1">
        <v>38426</v>
      </c>
      <c r="I1615" s="2">
        <v>10.27182272183779</v>
      </c>
      <c r="J1615" s="2">
        <v>12.368439258368809</v>
      </c>
      <c r="K1615" s="3">
        <v>356237010</v>
      </c>
      <c r="L1615" s="1">
        <v>38789</v>
      </c>
      <c r="M1615" s="2">
        <v>8.9250000000000007</v>
      </c>
      <c r="N1615" s="2">
        <v>8.9941965344660471</v>
      </c>
      <c r="O1615" s="3">
        <v>300228075</v>
      </c>
      <c r="P1615">
        <f t="shared" si="25"/>
        <v>0.42870698729792983</v>
      </c>
    </row>
    <row r="1616" spans="1:16" x14ac:dyDescent="0.25">
      <c r="A1616">
        <v>20708</v>
      </c>
      <c r="B1616" t="s">
        <v>371</v>
      </c>
      <c r="C1616" t="s">
        <v>7</v>
      </c>
      <c r="D1616" t="b">
        <v>0</v>
      </c>
      <c r="E1616" s="2">
        <v>1</v>
      </c>
      <c r="F1616" s="1">
        <v>38825</v>
      </c>
      <c r="G1616">
        <v>1</v>
      </c>
      <c r="H1616" s="1">
        <v>38460</v>
      </c>
      <c r="I1616" s="2">
        <v>9.360065086471641</v>
      </c>
      <c r="J1616" s="2">
        <v>11.307037914089664</v>
      </c>
      <c r="K1616" s="3">
        <v>324616350</v>
      </c>
      <c r="L1616" s="1">
        <v>38819</v>
      </c>
      <c r="M1616" s="2">
        <v>8.6499999999999986</v>
      </c>
      <c r="N1616" s="2">
        <v>8.5974512114370221</v>
      </c>
      <c r="O1616" s="3">
        <v>292785200</v>
      </c>
      <c r="P1616">
        <f t="shared" si="25"/>
        <v>0.226020736857872</v>
      </c>
    </row>
    <row r="1617" spans="1:16" x14ac:dyDescent="0.25">
      <c r="A1617">
        <v>20709</v>
      </c>
      <c r="B1617" t="s">
        <v>371</v>
      </c>
      <c r="C1617" t="s">
        <v>7</v>
      </c>
      <c r="D1617" t="b">
        <v>0</v>
      </c>
      <c r="E1617" s="2">
        <v>1</v>
      </c>
      <c r="F1617" s="1">
        <v>38883</v>
      </c>
      <c r="G1617">
        <v>1</v>
      </c>
      <c r="H1617" s="1">
        <v>38518</v>
      </c>
      <c r="I1617" s="2">
        <v>9.7043990870620487</v>
      </c>
      <c r="J1617" s="2">
        <v>10.566867235236815</v>
      </c>
      <c r="K1617" s="3">
        <v>336558195</v>
      </c>
      <c r="L1617" s="1">
        <v>38881</v>
      </c>
      <c r="M1617" s="2">
        <v>8.4850000000000012</v>
      </c>
      <c r="N1617" s="2">
        <v>8.6291145428632472</v>
      </c>
      <c r="O1617" s="3">
        <v>287454830.00000006</v>
      </c>
      <c r="P1617">
        <f t="shared" si="25"/>
        <v>0.38814678461533858</v>
      </c>
    </row>
    <row r="1618" spans="1:16" x14ac:dyDescent="0.25">
      <c r="A1618">
        <v>20711</v>
      </c>
      <c r="B1618" t="s">
        <v>372</v>
      </c>
      <c r="C1618" t="s">
        <v>7</v>
      </c>
      <c r="D1618" t="b">
        <v>0</v>
      </c>
      <c r="E1618" s="2">
        <v>1</v>
      </c>
      <c r="F1618" s="1">
        <v>36661</v>
      </c>
      <c r="G1618">
        <v>1</v>
      </c>
      <c r="J1618" s="2" t="s">
        <v>8</v>
      </c>
      <c r="L1618" s="1">
        <v>36657</v>
      </c>
      <c r="M1618" s="2">
        <v>90.55</v>
      </c>
      <c r="N1618" s="2">
        <v>91.345186689835003</v>
      </c>
      <c r="O1618" s="3">
        <v>4029475000</v>
      </c>
      <c r="P1618">
        <f t="shared" si="25"/>
        <v>28.822960193942247</v>
      </c>
    </row>
    <row r="1619" spans="1:16" x14ac:dyDescent="0.25">
      <c r="A1619">
        <v>20712</v>
      </c>
      <c r="B1619" t="s">
        <v>373</v>
      </c>
      <c r="C1619" t="s">
        <v>7</v>
      </c>
      <c r="D1619" t="b">
        <v>0</v>
      </c>
      <c r="E1619" s="2">
        <v>0.57614699999999996</v>
      </c>
      <c r="F1619" s="1">
        <v>38726</v>
      </c>
      <c r="G1619">
        <v>1</v>
      </c>
      <c r="H1619" s="1">
        <v>38362</v>
      </c>
      <c r="I1619" s="2">
        <v>6.75</v>
      </c>
      <c r="J1619" s="2">
        <v>7.8542135472038703</v>
      </c>
      <c r="K1619" s="3">
        <v>137700000</v>
      </c>
      <c r="L1619" s="1">
        <v>38722</v>
      </c>
      <c r="M1619" s="2">
        <v>14.850000000000001</v>
      </c>
      <c r="N1619" s="2">
        <v>14.908626684158806</v>
      </c>
      <c r="O1619" s="3">
        <v>335016000.00000006</v>
      </c>
      <c r="P1619">
        <f t="shared" si="25"/>
        <v>2.5783100780887049</v>
      </c>
    </row>
    <row r="1620" spans="1:16" x14ac:dyDescent="0.25">
      <c r="A1620">
        <v>20713</v>
      </c>
      <c r="B1620" t="s">
        <v>374</v>
      </c>
      <c r="C1620" t="s">
        <v>7</v>
      </c>
      <c r="D1620" t="b">
        <v>0</v>
      </c>
      <c r="E1620" s="2">
        <v>0.769204</v>
      </c>
      <c r="F1620" s="1">
        <v>40588</v>
      </c>
      <c r="G1620">
        <v>1</v>
      </c>
      <c r="J1620" s="2" t="s">
        <v>8</v>
      </c>
      <c r="N1620" s="2" t="s">
        <v>8</v>
      </c>
      <c r="P1620">
        <f t="shared" si="25"/>
        <v>0</v>
      </c>
    </row>
    <row r="1621" spans="1:16" x14ac:dyDescent="0.25">
      <c r="A1621">
        <v>20716</v>
      </c>
      <c r="B1621" t="s">
        <v>56</v>
      </c>
      <c r="C1621" t="s">
        <v>7</v>
      </c>
      <c r="D1621" t="b">
        <v>0</v>
      </c>
      <c r="E1621" s="2">
        <v>1</v>
      </c>
      <c r="F1621" s="1">
        <v>36823</v>
      </c>
      <c r="G1621">
        <v>1</v>
      </c>
      <c r="H1621" s="1">
        <v>36458</v>
      </c>
      <c r="I1621" s="2">
        <v>6.9601789186047611</v>
      </c>
      <c r="J1621" s="2">
        <v>9.6666045237159981</v>
      </c>
      <c r="K1621" s="3">
        <v>816408960</v>
      </c>
      <c r="L1621" s="1">
        <v>36819</v>
      </c>
      <c r="M1621" s="2">
        <v>9.0299999999999994</v>
      </c>
      <c r="N1621" s="2">
        <v>9.2095986556869924</v>
      </c>
      <c r="O1621" s="3">
        <v>1041791099.9999999</v>
      </c>
      <c r="P1621">
        <f t="shared" si="25"/>
        <v>0.65884451283972889</v>
      </c>
    </row>
    <row r="1622" spans="1:16" x14ac:dyDescent="0.25">
      <c r="A1622">
        <v>20718</v>
      </c>
      <c r="B1622" t="s">
        <v>247</v>
      </c>
      <c r="C1622" t="s">
        <v>7</v>
      </c>
      <c r="D1622" t="b">
        <v>0</v>
      </c>
      <c r="E1622" s="2">
        <v>1</v>
      </c>
      <c r="F1622" s="1">
        <v>36644</v>
      </c>
      <c r="G1622">
        <v>1</v>
      </c>
      <c r="H1622" s="1">
        <v>36278</v>
      </c>
      <c r="I1622" s="2">
        <v>0.91100000000000003</v>
      </c>
      <c r="J1622" s="2">
        <v>1.0614939053839698</v>
      </c>
      <c r="K1622" s="3">
        <v>3171069902.592</v>
      </c>
      <c r="L1622" s="1">
        <v>36642</v>
      </c>
      <c r="M1622" s="2">
        <v>1.665</v>
      </c>
      <c r="N1622" s="2">
        <v>1.672286564683422</v>
      </c>
      <c r="O1622" s="3">
        <v>13973216209.92</v>
      </c>
      <c r="P1622">
        <f t="shared" si="25"/>
        <v>0.24000565418257819</v>
      </c>
    </row>
    <row r="1623" spans="1:16" x14ac:dyDescent="0.25">
      <c r="A1623">
        <v>20719</v>
      </c>
      <c r="B1623" t="s">
        <v>247</v>
      </c>
      <c r="C1623" t="s">
        <v>7</v>
      </c>
      <c r="D1623" t="b">
        <v>0</v>
      </c>
      <c r="E1623" s="2">
        <v>1</v>
      </c>
      <c r="F1623" s="1">
        <v>37330</v>
      </c>
      <c r="G1623">
        <v>1</v>
      </c>
      <c r="H1623" s="1">
        <v>36965</v>
      </c>
      <c r="I1623" s="2">
        <v>1.097</v>
      </c>
      <c r="J1623" s="2">
        <v>0.95874199072461719</v>
      </c>
      <c r="K1623" s="3">
        <v>9209300747.7759991</v>
      </c>
      <c r="L1623" s="1">
        <v>37328</v>
      </c>
      <c r="M1623" s="2">
        <v>0.97500000000000009</v>
      </c>
      <c r="N1623" s="2">
        <v>0.98386760074956126</v>
      </c>
      <c r="O1623" s="3">
        <v>8213219788.8000011</v>
      </c>
      <c r="P1623">
        <f t="shared" si="25"/>
        <v>3.8833806114422428E-2</v>
      </c>
    </row>
    <row r="1624" spans="1:16" x14ac:dyDescent="0.25">
      <c r="A1624">
        <v>20720</v>
      </c>
      <c r="B1624" t="s">
        <v>247</v>
      </c>
      <c r="C1624" t="s">
        <v>7</v>
      </c>
      <c r="D1624" t="b">
        <v>0</v>
      </c>
      <c r="E1624" s="2">
        <v>1</v>
      </c>
      <c r="F1624" s="1">
        <v>37461</v>
      </c>
      <c r="G1624">
        <v>1</v>
      </c>
      <c r="H1624" s="1">
        <v>37096</v>
      </c>
      <c r="I1624" s="2">
        <v>0.96331652691221004</v>
      </c>
      <c r="J1624" s="2">
        <v>0.63550103652257006</v>
      </c>
      <c r="K1624" s="3">
        <v>8201902306.8160009</v>
      </c>
      <c r="L1624" s="1">
        <v>37459</v>
      </c>
      <c r="M1624" s="2">
        <v>0.69899999999999995</v>
      </c>
      <c r="N1624" s="2">
        <v>0.68227774537514774</v>
      </c>
      <c r="O1624" s="3">
        <v>5888664099.8400002</v>
      </c>
      <c r="P1624">
        <f t="shared" si="25"/>
        <v>8.4134563597920445E-2</v>
      </c>
    </row>
    <row r="1625" spans="1:16" x14ac:dyDescent="0.25">
      <c r="A1625">
        <v>20721</v>
      </c>
      <c r="B1625" t="s">
        <v>247</v>
      </c>
      <c r="C1625" t="s">
        <v>7</v>
      </c>
      <c r="D1625" t="b">
        <v>0</v>
      </c>
      <c r="E1625" s="2">
        <v>1</v>
      </c>
      <c r="F1625" s="1">
        <v>37503</v>
      </c>
      <c r="G1625">
        <v>1</v>
      </c>
      <c r="H1625" s="1">
        <v>37138</v>
      </c>
      <c r="I1625" s="2">
        <v>0.94261064455278698</v>
      </c>
      <c r="J1625" s="2">
        <v>0.67360016865096339</v>
      </c>
      <c r="K1625" s="3">
        <v>8025607579.6480007</v>
      </c>
      <c r="L1625" s="1">
        <v>37501</v>
      </c>
      <c r="M1625" s="2">
        <v>0.65000000000000013</v>
      </c>
      <c r="N1625" s="2">
        <v>0.63322501945276222</v>
      </c>
      <c r="O1625" s="3">
        <v>5476802406.4000006</v>
      </c>
      <c r="P1625">
        <f t="shared" si="25"/>
        <v>9.3140860963763214E-2</v>
      </c>
    </row>
    <row r="1626" spans="1:16" x14ac:dyDescent="0.25">
      <c r="A1626">
        <v>20722</v>
      </c>
      <c r="B1626" t="s">
        <v>247</v>
      </c>
      <c r="C1626" t="s">
        <v>7</v>
      </c>
      <c r="D1626" t="b">
        <v>0</v>
      </c>
      <c r="E1626" s="2">
        <v>1</v>
      </c>
      <c r="F1626" s="1">
        <v>37532</v>
      </c>
      <c r="G1626">
        <v>1</v>
      </c>
      <c r="H1626" s="1">
        <v>37167</v>
      </c>
      <c r="I1626" s="2">
        <v>0.6862521010551671</v>
      </c>
      <c r="J1626" s="2">
        <v>0.51783208369409994</v>
      </c>
      <c r="K1626" s="3">
        <v>5862975356.9280005</v>
      </c>
      <c r="L1626" s="1">
        <v>37530</v>
      </c>
      <c r="M1626" s="2">
        <v>0.46900000000000003</v>
      </c>
      <c r="N1626" s="2">
        <v>0.47667995420041565</v>
      </c>
      <c r="O1626" s="3">
        <v>3952603891.7120004</v>
      </c>
      <c r="P1626">
        <f t="shared" si="25"/>
        <v>6.9153491560059621E-2</v>
      </c>
    </row>
    <row r="1627" spans="1:16" x14ac:dyDescent="0.25">
      <c r="A1627">
        <v>20723</v>
      </c>
      <c r="B1627" t="s">
        <v>247</v>
      </c>
      <c r="C1627" t="s">
        <v>7</v>
      </c>
      <c r="D1627" t="b">
        <v>0</v>
      </c>
      <c r="E1627" s="2">
        <v>1</v>
      </c>
      <c r="F1627" s="1">
        <v>37579</v>
      </c>
      <c r="G1627">
        <v>1</v>
      </c>
      <c r="H1627" s="1">
        <v>37214</v>
      </c>
      <c r="I1627" s="2">
        <v>1.0224761907962763</v>
      </c>
      <c r="J1627" s="2">
        <v>0.75220262604154031</v>
      </c>
      <c r="K1627" s="3">
        <v>8735496329.2160015</v>
      </c>
      <c r="L1627" s="1">
        <v>37575</v>
      </c>
      <c r="M1627" s="2">
        <v>0.57999999999999996</v>
      </c>
      <c r="N1627" s="2">
        <v>0.58935091502669412</v>
      </c>
      <c r="O1627" s="3">
        <v>4888384471.0400009</v>
      </c>
      <c r="P1627">
        <f t="shared" si="25"/>
        <v>0.14084454593139997</v>
      </c>
    </row>
    <row r="1628" spans="1:16" x14ac:dyDescent="0.25">
      <c r="A1628">
        <v>20724</v>
      </c>
      <c r="B1628" t="s">
        <v>247</v>
      </c>
      <c r="C1628" t="s">
        <v>7</v>
      </c>
      <c r="D1628" t="b">
        <v>0</v>
      </c>
      <c r="E1628" s="2">
        <v>1</v>
      </c>
      <c r="F1628" s="1">
        <v>37609</v>
      </c>
      <c r="G1628">
        <v>1</v>
      </c>
      <c r="H1628" s="1">
        <v>37244</v>
      </c>
      <c r="I1628" s="2">
        <v>0.97219047649482015</v>
      </c>
      <c r="J1628" s="2">
        <v>0.72550183989938266</v>
      </c>
      <c r="K1628" s="3">
        <v>8305881755.6480007</v>
      </c>
      <c r="L1628" s="1">
        <v>37607</v>
      </c>
      <c r="M1628" s="2">
        <v>0.59000000000000008</v>
      </c>
      <c r="N1628" s="2">
        <v>0.57064990375231961</v>
      </c>
      <c r="O1628" s="3">
        <v>4973015562.2400007</v>
      </c>
      <c r="P1628">
        <f t="shared" si="25"/>
        <v>0.1216550070735949</v>
      </c>
    </row>
    <row r="1629" spans="1:16" x14ac:dyDescent="0.25">
      <c r="A1629">
        <v>20725</v>
      </c>
      <c r="B1629" t="s">
        <v>247</v>
      </c>
      <c r="C1629" t="s">
        <v>7</v>
      </c>
      <c r="D1629" t="b">
        <v>0</v>
      </c>
      <c r="E1629" s="2">
        <v>1</v>
      </c>
      <c r="F1629" s="1">
        <v>37620</v>
      </c>
      <c r="G1629">
        <v>1</v>
      </c>
      <c r="H1629" s="1">
        <v>37258</v>
      </c>
      <c r="I1629" s="2">
        <v>0.9406386557566514</v>
      </c>
      <c r="J1629" s="2">
        <v>0.6900785917075497</v>
      </c>
      <c r="K1629" s="3">
        <v>8036319670.2720003</v>
      </c>
      <c r="L1629" s="1">
        <v>37613</v>
      </c>
      <c r="M1629" s="2">
        <v>0.54799999999999993</v>
      </c>
      <c r="N1629" s="2">
        <v>0.53893741023897912</v>
      </c>
      <c r="O1629" s="3">
        <v>4619356688.3840008</v>
      </c>
      <c r="P1629">
        <f t="shared" si="25"/>
        <v>0.1249807658252563</v>
      </c>
    </row>
    <row r="1630" spans="1:16" x14ac:dyDescent="0.25">
      <c r="A1630">
        <v>20726</v>
      </c>
      <c r="B1630" t="s">
        <v>247</v>
      </c>
      <c r="C1630" t="s">
        <v>7</v>
      </c>
      <c r="D1630" t="b">
        <v>0</v>
      </c>
      <c r="E1630" s="2">
        <v>1</v>
      </c>
      <c r="F1630" s="1">
        <v>37684</v>
      </c>
      <c r="G1630">
        <v>1</v>
      </c>
      <c r="H1630" s="1">
        <v>37319</v>
      </c>
      <c r="I1630" s="2">
        <v>0.95444257732960025</v>
      </c>
      <c r="J1630" s="2">
        <v>0.65912254642618484</v>
      </c>
      <c r="K1630" s="3">
        <v>8154253082.6240005</v>
      </c>
      <c r="L1630" s="1">
        <v>37680</v>
      </c>
      <c r="M1630" s="2">
        <v>0.47600000000000009</v>
      </c>
      <c r="N1630" s="2">
        <v>0.46437433969656011</v>
      </c>
      <c r="O1630" s="3">
        <v>4012433911.8080001</v>
      </c>
      <c r="P1630">
        <f t="shared" si="25"/>
        <v>0.15229300233526449</v>
      </c>
    </row>
    <row r="1631" spans="1:16" x14ac:dyDescent="0.25">
      <c r="A1631">
        <v>20727</v>
      </c>
      <c r="B1631" t="s">
        <v>247</v>
      </c>
      <c r="C1631" t="s">
        <v>7</v>
      </c>
      <c r="D1631" t="b">
        <v>0</v>
      </c>
      <c r="E1631" s="2">
        <v>1</v>
      </c>
      <c r="F1631" s="1">
        <v>37720</v>
      </c>
      <c r="G1631">
        <v>1</v>
      </c>
      <c r="H1631" s="1">
        <v>37355</v>
      </c>
      <c r="I1631" s="2">
        <v>0.93077871177597382</v>
      </c>
      <c r="J1631" s="2">
        <v>0.66232909426487485</v>
      </c>
      <c r="K1631" s="3">
        <v>7952645079.0400009</v>
      </c>
      <c r="L1631" s="1">
        <v>37718</v>
      </c>
      <c r="M1631" s="2">
        <v>0.51800000000000013</v>
      </c>
      <c r="N1631" s="2">
        <v>0.51534908459336581</v>
      </c>
      <c r="O1631" s="3">
        <v>4366570062.8480005</v>
      </c>
      <c r="P1631">
        <f t="shared" si="25"/>
        <v>0.13139154476450193</v>
      </c>
    </row>
    <row r="1632" spans="1:16" x14ac:dyDescent="0.25">
      <c r="A1632">
        <v>20728</v>
      </c>
      <c r="B1632" t="s">
        <v>247</v>
      </c>
      <c r="C1632" t="s">
        <v>7</v>
      </c>
      <c r="D1632" t="b">
        <v>0</v>
      </c>
      <c r="E1632" s="2">
        <v>1</v>
      </c>
      <c r="F1632" s="1">
        <v>37753</v>
      </c>
      <c r="G1632">
        <v>1</v>
      </c>
      <c r="H1632" s="1">
        <v>37389</v>
      </c>
      <c r="I1632" s="2">
        <v>0.88640896386292412</v>
      </c>
      <c r="J1632" s="2">
        <v>0.67310928550495108</v>
      </c>
      <c r="K1632" s="3">
        <v>7573546531.8400002</v>
      </c>
      <c r="L1632" s="1">
        <v>37749</v>
      </c>
      <c r="M1632" s="2">
        <v>0.52800000000000002</v>
      </c>
      <c r="N1632" s="2">
        <v>0.5280537152058411</v>
      </c>
      <c r="O1632" s="3">
        <v>4450931662.8480005</v>
      </c>
      <c r="P1632">
        <f t="shared" si="25"/>
        <v>0.11408511649445771</v>
      </c>
    </row>
    <row r="1633" spans="1:16" x14ac:dyDescent="0.25">
      <c r="A1633">
        <v>20729</v>
      </c>
      <c r="B1633" t="s">
        <v>247</v>
      </c>
      <c r="C1633" t="s">
        <v>7</v>
      </c>
      <c r="D1633" t="b">
        <v>0</v>
      </c>
      <c r="E1633" s="2">
        <v>1</v>
      </c>
      <c r="F1633" s="1">
        <v>37789</v>
      </c>
      <c r="G1633">
        <v>1</v>
      </c>
      <c r="H1633" s="1">
        <v>37424</v>
      </c>
      <c r="I1633" s="2">
        <v>0.75527170891991091</v>
      </c>
      <c r="J1633" s="2">
        <v>0.67056546460556421</v>
      </c>
      <c r="K1633" s="3">
        <v>6453099714.5600004</v>
      </c>
      <c r="L1633" s="1">
        <v>37785</v>
      </c>
      <c r="M1633" s="2">
        <v>0.57600000000000007</v>
      </c>
      <c r="N1633" s="2">
        <v>0.5868373600928124</v>
      </c>
      <c r="O1633" s="3">
        <v>4855932223.4880009</v>
      </c>
      <c r="P1633">
        <f t="shared" si="25"/>
        <v>5.7063957262270475E-2</v>
      </c>
    </row>
    <row r="1634" spans="1:16" x14ac:dyDescent="0.25">
      <c r="A1634">
        <v>20730</v>
      </c>
      <c r="B1634" t="s">
        <v>247</v>
      </c>
      <c r="C1634" t="s">
        <v>7</v>
      </c>
      <c r="D1634" t="b">
        <v>0</v>
      </c>
      <c r="E1634" s="2">
        <v>1</v>
      </c>
      <c r="F1634" s="1">
        <v>37819</v>
      </c>
      <c r="G1634">
        <v>1</v>
      </c>
      <c r="H1634" s="1">
        <v>37454</v>
      </c>
      <c r="I1634" s="2">
        <v>0.7410223755002262</v>
      </c>
      <c r="J1634" s="2">
        <v>0.71786106689194051</v>
      </c>
      <c r="K1634" s="3">
        <v>6352006768.6400003</v>
      </c>
      <c r="L1634" s="1">
        <v>37817</v>
      </c>
      <c r="M1634" s="2">
        <v>0.625</v>
      </c>
      <c r="N1634" s="2">
        <v>0.61918841782063061</v>
      </c>
      <c r="O1634" s="3">
        <v>5269821760</v>
      </c>
      <c r="P1634">
        <f t="shared" si="25"/>
        <v>3.6931069140250031E-2</v>
      </c>
    </row>
    <row r="1635" spans="1:16" x14ac:dyDescent="0.25">
      <c r="A1635">
        <v>20731</v>
      </c>
      <c r="B1635" t="s">
        <v>247</v>
      </c>
      <c r="C1635" t="s">
        <v>7</v>
      </c>
      <c r="D1635" t="b">
        <v>0</v>
      </c>
      <c r="E1635" s="2">
        <v>1</v>
      </c>
      <c r="F1635" s="1">
        <v>37840</v>
      </c>
      <c r="G1635">
        <v>1</v>
      </c>
      <c r="H1635" s="1">
        <v>37475</v>
      </c>
      <c r="I1635" s="2">
        <v>0.61915662674422078</v>
      </c>
      <c r="J1635" s="2">
        <v>0.62180875368158217</v>
      </c>
      <c r="K1635" s="3">
        <v>5308285409.2799997</v>
      </c>
      <c r="L1635" s="1">
        <v>37838</v>
      </c>
      <c r="M1635" s="2">
        <v>0.59899999999999998</v>
      </c>
      <c r="N1635" s="2">
        <v>0.59317464031912048</v>
      </c>
      <c r="O1635" s="3">
        <v>5051617525.7600002</v>
      </c>
      <c r="P1635">
        <f t="shared" si="25"/>
        <v>6.4160535648020763E-3</v>
      </c>
    </row>
    <row r="1636" spans="1:16" x14ac:dyDescent="0.25">
      <c r="A1636">
        <v>20732</v>
      </c>
      <c r="B1636" t="s">
        <v>247</v>
      </c>
      <c r="C1636" t="s">
        <v>7</v>
      </c>
      <c r="D1636" t="b">
        <v>0</v>
      </c>
      <c r="E1636" s="2">
        <v>1</v>
      </c>
      <c r="F1636" s="1">
        <v>37889</v>
      </c>
      <c r="G1636">
        <v>1</v>
      </c>
      <c r="H1636" s="1">
        <v>37524</v>
      </c>
      <c r="I1636" s="2">
        <v>0.49041135991327961</v>
      </c>
      <c r="J1636" s="2">
        <v>0.57039963638590474</v>
      </c>
      <c r="K1636" s="3">
        <v>4205435697.152</v>
      </c>
      <c r="L1636" s="1">
        <v>37887</v>
      </c>
      <c r="M1636" s="2">
        <v>0.59999999999999987</v>
      </c>
      <c r="N1636" s="2">
        <v>0.5956793446183628</v>
      </c>
      <c r="O1636" s="3">
        <v>5060408524.8000002</v>
      </c>
      <c r="P1636">
        <f t="shared" si="25"/>
        <v>3.4883147553040325E-2</v>
      </c>
    </row>
    <row r="1637" spans="1:16" x14ac:dyDescent="0.25">
      <c r="A1637">
        <v>20733</v>
      </c>
      <c r="B1637" t="s">
        <v>247</v>
      </c>
      <c r="C1637" t="s">
        <v>7</v>
      </c>
      <c r="D1637" t="b">
        <v>0</v>
      </c>
      <c r="E1637" s="2">
        <v>1</v>
      </c>
      <c r="F1637" s="1">
        <v>37938</v>
      </c>
      <c r="G1637">
        <v>1</v>
      </c>
      <c r="H1637" s="1">
        <v>37573</v>
      </c>
      <c r="I1637" s="2">
        <v>0.55232702258770183</v>
      </c>
      <c r="J1637" s="2">
        <v>0.63334969274295816</v>
      </c>
      <c r="K1637" s="3">
        <v>4736675987.4560003</v>
      </c>
      <c r="L1637" s="1">
        <v>37936</v>
      </c>
      <c r="M1637" s="2">
        <v>0.64</v>
      </c>
      <c r="N1637" s="2">
        <v>0.64754895177051852</v>
      </c>
      <c r="O1637" s="3">
        <v>5397957836.8000002</v>
      </c>
      <c r="P1637">
        <f t="shared" si="25"/>
        <v>2.7907175461502686E-2</v>
      </c>
    </row>
    <row r="1638" spans="1:16" x14ac:dyDescent="0.25">
      <c r="A1638">
        <v>20734</v>
      </c>
      <c r="B1638" t="s">
        <v>247</v>
      </c>
      <c r="C1638" t="s">
        <v>7</v>
      </c>
      <c r="D1638" t="b">
        <v>0</v>
      </c>
      <c r="E1638" s="2">
        <v>1</v>
      </c>
      <c r="F1638" s="1">
        <v>38001</v>
      </c>
      <c r="G1638">
        <v>1</v>
      </c>
      <c r="H1638" s="1">
        <v>37636</v>
      </c>
      <c r="I1638" s="2">
        <v>0.56018932895905704</v>
      </c>
      <c r="J1638" s="2">
        <v>0.6400243661715519</v>
      </c>
      <c r="K1638" s="3">
        <v>4804805314.5600004</v>
      </c>
      <c r="L1638" s="1">
        <v>37999</v>
      </c>
      <c r="M1638" s="2">
        <v>0.66300000000000003</v>
      </c>
      <c r="N1638" s="2">
        <v>0.67147007124199831</v>
      </c>
      <c r="O1638" s="3">
        <v>5592060324.8640003</v>
      </c>
      <c r="P1638">
        <f t="shared" si="25"/>
        <v>3.2725652997521705E-2</v>
      </c>
    </row>
    <row r="1639" spans="1:16" x14ac:dyDescent="0.25">
      <c r="A1639">
        <v>20735</v>
      </c>
      <c r="B1639" t="s">
        <v>247</v>
      </c>
      <c r="C1639" t="s">
        <v>7</v>
      </c>
      <c r="D1639" t="b">
        <v>0</v>
      </c>
      <c r="E1639" s="2">
        <v>1</v>
      </c>
      <c r="F1639" s="1">
        <v>38044</v>
      </c>
      <c r="G1639">
        <v>1</v>
      </c>
      <c r="H1639" s="1">
        <v>37679</v>
      </c>
      <c r="I1639" s="2">
        <v>0.46485886420637529</v>
      </c>
      <c r="J1639" s="2">
        <v>0.56139838355889726</v>
      </c>
      <c r="K1639" s="3">
        <v>3987145462.7840004</v>
      </c>
      <c r="L1639" s="1">
        <v>38042</v>
      </c>
      <c r="M1639" s="2">
        <v>0.68200000000000005</v>
      </c>
      <c r="N1639" s="2">
        <v>0.68570798002458455</v>
      </c>
      <c r="O1639" s="3">
        <v>5752315447.2960005</v>
      </c>
      <c r="P1639">
        <f t="shared" si="25"/>
        <v>6.9118170220287739E-2</v>
      </c>
    </row>
    <row r="1640" spans="1:16" x14ac:dyDescent="0.25">
      <c r="A1640">
        <v>20736</v>
      </c>
      <c r="B1640" t="s">
        <v>247</v>
      </c>
      <c r="C1640" t="s">
        <v>7</v>
      </c>
      <c r="D1640" t="b">
        <v>0</v>
      </c>
      <c r="E1640" s="2">
        <v>1</v>
      </c>
      <c r="F1640" s="1">
        <v>38069</v>
      </c>
      <c r="G1640">
        <v>1</v>
      </c>
      <c r="H1640" s="1">
        <v>37704</v>
      </c>
      <c r="I1640" s="2">
        <v>0.49434251309895727</v>
      </c>
      <c r="J1640" s="2">
        <v>0.58932224315945558</v>
      </c>
      <c r="K1640" s="3">
        <v>4240124983.8080001</v>
      </c>
      <c r="L1640" s="1">
        <v>38065</v>
      </c>
      <c r="M1640" s="2">
        <v>0.628</v>
      </c>
      <c r="N1640" s="2">
        <v>0.61897600430118249</v>
      </c>
      <c r="O1640" s="3">
        <v>5297043226.6239996</v>
      </c>
      <c r="P1640">
        <f t="shared" si="25"/>
        <v>4.2544499443082404E-2</v>
      </c>
    </row>
    <row r="1641" spans="1:16" x14ac:dyDescent="0.25">
      <c r="A1641">
        <v>20737</v>
      </c>
      <c r="B1641" t="s">
        <v>247</v>
      </c>
      <c r="C1641" t="s">
        <v>7</v>
      </c>
      <c r="D1641" t="b">
        <v>0</v>
      </c>
      <c r="E1641" s="2">
        <v>1</v>
      </c>
      <c r="F1641" s="1">
        <v>38120</v>
      </c>
      <c r="G1641">
        <v>1</v>
      </c>
      <c r="H1641" s="1">
        <v>37754</v>
      </c>
      <c r="I1641" s="2">
        <v>0.52087779710228099</v>
      </c>
      <c r="J1641" s="2">
        <v>0.59567113979408159</v>
      </c>
      <c r="K1641" s="3">
        <v>4468132080.6400003</v>
      </c>
      <c r="L1641" s="1">
        <v>38118</v>
      </c>
      <c r="M1641" s="2">
        <v>0.61399999999999999</v>
      </c>
      <c r="N1641" s="2">
        <v>0.61377371125725733</v>
      </c>
      <c r="O1641" s="3">
        <v>5179039583.2320004</v>
      </c>
      <c r="P1641">
        <f t="shared" si="25"/>
        <v>2.9641717805556796E-2</v>
      </c>
    </row>
    <row r="1642" spans="1:16" x14ac:dyDescent="0.25">
      <c r="A1642">
        <v>20738</v>
      </c>
      <c r="B1642" t="s">
        <v>247</v>
      </c>
      <c r="C1642" t="s">
        <v>7</v>
      </c>
      <c r="D1642" t="b">
        <v>0</v>
      </c>
      <c r="E1642" s="2">
        <v>1</v>
      </c>
      <c r="F1642" s="1">
        <v>38149</v>
      </c>
      <c r="G1642">
        <v>1</v>
      </c>
      <c r="H1642" s="1">
        <v>37783</v>
      </c>
      <c r="I1642" s="2">
        <v>0.57591394170176746</v>
      </c>
      <c r="J1642" s="2">
        <v>0.63751440294859973</v>
      </c>
      <c r="K1642" s="3">
        <v>4940236602.368001</v>
      </c>
      <c r="L1642" s="1">
        <v>38147</v>
      </c>
      <c r="M1642" s="2">
        <v>0.62400000000000011</v>
      </c>
      <c r="N1642" s="2">
        <v>0.6273597508697748</v>
      </c>
      <c r="O1642" s="3">
        <v>5263611125.7600002</v>
      </c>
      <c r="P1642">
        <f t="shared" si="25"/>
        <v>1.5306267743937558E-2</v>
      </c>
    </row>
    <row r="1643" spans="1:16" x14ac:dyDescent="0.25">
      <c r="A1643">
        <v>20739</v>
      </c>
      <c r="B1643" t="s">
        <v>247</v>
      </c>
      <c r="C1643" t="s">
        <v>7</v>
      </c>
      <c r="D1643" t="b">
        <v>0</v>
      </c>
      <c r="E1643" s="2">
        <v>1</v>
      </c>
      <c r="F1643" s="1">
        <v>38198</v>
      </c>
      <c r="G1643">
        <v>1</v>
      </c>
      <c r="H1643" s="1">
        <v>37832</v>
      </c>
      <c r="I1643" s="2">
        <v>0.59236800021184732</v>
      </c>
      <c r="J1643" s="2">
        <v>0.65565090933064973</v>
      </c>
      <c r="K1643" s="3">
        <v>5076917780.4799995</v>
      </c>
      <c r="L1643" s="1">
        <v>38196</v>
      </c>
      <c r="M1643" s="2">
        <v>0.56700000000000006</v>
      </c>
      <c r="N1643" s="2">
        <v>0.57699899743242189</v>
      </c>
      <c r="O1643" s="3">
        <v>4784270593.5360003</v>
      </c>
      <c r="P1643">
        <f t="shared" si="25"/>
        <v>8.0748852601434801E-3</v>
      </c>
    </row>
    <row r="1644" spans="1:16" x14ac:dyDescent="0.25">
      <c r="A1644">
        <v>20740</v>
      </c>
      <c r="B1644" t="s">
        <v>247</v>
      </c>
      <c r="C1644" t="s">
        <v>7</v>
      </c>
      <c r="D1644" t="b">
        <v>0</v>
      </c>
      <c r="E1644" s="2">
        <v>1</v>
      </c>
      <c r="F1644" s="1">
        <v>38497</v>
      </c>
      <c r="G1644">
        <v>1</v>
      </c>
      <c r="H1644" s="1">
        <v>38132</v>
      </c>
      <c r="I1644" s="2">
        <v>0.5874480002100877</v>
      </c>
      <c r="J1644" s="2">
        <v>0.68702589081526066</v>
      </c>
      <c r="K1644" s="3">
        <v>5035858721.2799997</v>
      </c>
      <c r="L1644" s="1">
        <v>38495</v>
      </c>
      <c r="M1644" s="2">
        <v>0.73749999999999993</v>
      </c>
      <c r="N1644" s="2">
        <v>0.73704839495102814</v>
      </c>
      <c r="O1644" s="3">
        <v>6222942400</v>
      </c>
      <c r="P1644">
        <f t="shared" si="25"/>
        <v>4.7763034974777151E-2</v>
      </c>
    </row>
    <row r="1645" spans="1:16" x14ac:dyDescent="0.25">
      <c r="A1645">
        <v>20741</v>
      </c>
      <c r="B1645" t="s">
        <v>247</v>
      </c>
      <c r="C1645" t="s">
        <v>7</v>
      </c>
      <c r="D1645" t="b">
        <v>0</v>
      </c>
      <c r="E1645" s="2">
        <v>1</v>
      </c>
      <c r="F1645" s="1">
        <v>38518</v>
      </c>
      <c r="G1645">
        <v>1</v>
      </c>
      <c r="H1645" s="1">
        <v>38153</v>
      </c>
      <c r="I1645" s="2">
        <v>0.61106400021853358</v>
      </c>
      <c r="J1645" s="2">
        <v>0.71058722850856348</v>
      </c>
      <c r="K1645" s="3">
        <v>5238716732.9279995</v>
      </c>
      <c r="L1645" s="1">
        <v>38516</v>
      </c>
      <c r="M1645" s="2">
        <v>0.75200000000000011</v>
      </c>
      <c r="N1645" s="2">
        <v>0.75243362548212223</v>
      </c>
      <c r="O1645" s="3">
        <v>6345443860.4799995</v>
      </c>
      <c r="P1645">
        <f t="shared" si="25"/>
        <v>4.4861322049637359E-2</v>
      </c>
    </row>
    <row r="1646" spans="1:16" x14ac:dyDescent="0.25">
      <c r="A1646">
        <v>20742</v>
      </c>
      <c r="B1646" t="s">
        <v>247</v>
      </c>
      <c r="C1646" t="s">
        <v>7</v>
      </c>
      <c r="D1646" t="b">
        <v>0</v>
      </c>
      <c r="E1646" s="2">
        <v>20</v>
      </c>
      <c r="F1646" s="1">
        <v>38551</v>
      </c>
      <c r="G1646">
        <v>1</v>
      </c>
      <c r="H1646" s="1">
        <v>38187</v>
      </c>
      <c r="I1646" s="2">
        <v>0.57625207913683596</v>
      </c>
      <c r="J1646" s="2">
        <v>0.70064630493252988</v>
      </c>
      <c r="K1646" s="3">
        <v>4944590066.6880007</v>
      </c>
      <c r="L1646" s="1">
        <v>38547</v>
      </c>
      <c r="M1646" s="2">
        <v>0.76200000000000001</v>
      </c>
      <c r="N1646" s="2">
        <v>0.75998978627354163</v>
      </c>
      <c r="O1646" s="3">
        <v>6430491518.9759998</v>
      </c>
      <c r="P1646">
        <f t="shared" si="25"/>
        <v>5.9125399548829505E-2</v>
      </c>
    </row>
    <row r="1647" spans="1:16" x14ac:dyDescent="0.25">
      <c r="A1647">
        <v>20743</v>
      </c>
      <c r="B1647" t="s">
        <v>247</v>
      </c>
      <c r="C1647" t="s">
        <v>7</v>
      </c>
      <c r="D1647" t="b">
        <v>0</v>
      </c>
      <c r="E1647" s="2">
        <v>1</v>
      </c>
      <c r="F1647" s="1">
        <v>38567</v>
      </c>
      <c r="G1647">
        <v>1</v>
      </c>
      <c r="H1647" s="1">
        <v>38202</v>
      </c>
      <c r="I1647" s="2">
        <v>11.269366598819349</v>
      </c>
      <c r="J1647" s="2">
        <v>13.88678489549603</v>
      </c>
      <c r="K1647" s="3">
        <v>4834909824.000001</v>
      </c>
      <c r="L1647" s="1">
        <v>38565</v>
      </c>
      <c r="M1647" s="2">
        <v>15.100000000000001</v>
      </c>
      <c r="N1647" s="2">
        <v>15.225322274488176</v>
      </c>
      <c r="O1647" s="3">
        <v>6371414800.000001</v>
      </c>
      <c r="P1647">
        <f t="shared" si="25"/>
        <v>1.2193284819416403</v>
      </c>
    </row>
    <row r="1648" spans="1:16" x14ac:dyDescent="0.25">
      <c r="A1648">
        <v>20744</v>
      </c>
      <c r="B1648" t="s">
        <v>247</v>
      </c>
      <c r="C1648" t="s">
        <v>7</v>
      </c>
      <c r="D1648" t="b">
        <v>0</v>
      </c>
      <c r="E1648" s="2">
        <v>1</v>
      </c>
      <c r="F1648" s="1">
        <v>38660</v>
      </c>
      <c r="G1648">
        <v>1</v>
      </c>
      <c r="H1648" s="1">
        <v>38295</v>
      </c>
      <c r="I1648" s="2">
        <v>12.68541266359246</v>
      </c>
      <c r="J1648" s="2">
        <v>14.47536456246487</v>
      </c>
      <c r="K1648" s="3">
        <v>5442437760</v>
      </c>
      <c r="L1648" s="1">
        <v>38658</v>
      </c>
      <c r="M1648" s="2">
        <v>15.31</v>
      </c>
      <c r="N1648" s="2">
        <v>15.495866599791176</v>
      </c>
      <c r="O1648" s="3">
        <v>6464203387.5200005</v>
      </c>
      <c r="P1648">
        <f t="shared" si="25"/>
        <v>0.83543209633130244</v>
      </c>
    </row>
    <row r="1649" spans="1:16" x14ac:dyDescent="0.25">
      <c r="A1649">
        <v>20745</v>
      </c>
      <c r="B1649" t="s">
        <v>247</v>
      </c>
      <c r="C1649" t="s">
        <v>7</v>
      </c>
      <c r="D1649" t="b">
        <v>0</v>
      </c>
      <c r="E1649" s="2">
        <v>1</v>
      </c>
      <c r="F1649" s="1">
        <v>38700</v>
      </c>
      <c r="G1649">
        <v>1</v>
      </c>
      <c r="H1649" s="1">
        <v>38335</v>
      </c>
      <c r="I1649" s="2">
        <v>13.196762631427198</v>
      </c>
      <c r="J1649" s="2">
        <v>15.190920691302784</v>
      </c>
      <c r="K1649" s="3">
        <v>5661822848</v>
      </c>
      <c r="L1649" s="1">
        <v>38698</v>
      </c>
      <c r="M1649" s="2">
        <v>16.12</v>
      </c>
      <c r="N1649" s="2">
        <v>16.173933952975069</v>
      </c>
      <c r="O1649" s="3">
        <v>6815536000</v>
      </c>
      <c r="P1649">
        <f t="shared" si="25"/>
        <v>0.93049535407861261</v>
      </c>
    </row>
    <row r="1650" spans="1:16" x14ac:dyDescent="0.25">
      <c r="A1650">
        <v>20746</v>
      </c>
      <c r="B1650" t="s">
        <v>247</v>
      </c>
      <c r="C1650" t="s">
        <v>7</v>
      </c>
      <c r="D1650" t="b">
        <v>0</v>
      </c>
      <c r="E1650" s="2">
        <v>1</v>
      </c>
      <c r="F1650" s="1">
        <v>38735</v>
      </c>
      <c r="G1650">
        <v>1</v>
      </c>
      <c r="H1650" s="1">
        <v>38370</v>
      </c>
      <c r="I1650" s="2">
        <v>13.570441454075654</v>
      </c>
      <c r="J1650" s="2">
        <v>15.721863548773372</v>
      </c>
      <c r="K1650" s="3">
        <v>5822142720.000001</v>
      </c>
      <c r="L1650" s="1">
        <v>38733</v>
      </c>
      <c r="M1650" s="2">
        <v>17.259999999999998</v>
      </c>
      <c r="N1650" s="2">
        <v>16.976365473629485</v>
      </c>
      <c r="O1650" s="3">
        <v>7298304561.920001</v>
      </c>
      <c r="P1650">
        <f t="shared" si="25"/>
        <v>1.1744229608216101</v>
      </c>
    </row>
    <row r="1651" spans="1:16" x14ac:dyDescent="0.25">
      <c r="A1651">
        <v>20747</v>
      </c>
      <c r="B1651" t="s">
        <v>247</v>
      </c>
      <c r="C1651" t="s">
        <v>7</v>
      </c>
      <c r="D1651" t="b">
        <v>0</v>
      </c>
      <c r="E1651" s="2">
        <v>1</v>
      </c>
      <c r="F1651" s="1">
        <v>38763</v>
      </c>
      <c r="G1651">
        <v>1</v>
      </c>
      <c r="H1651" s="1">
        <v>38398</v>
      </c>
      <c r="I1651" s="2">
        <v>14.888150986572859</v>
      </c>
      <c r="J1651" s="2">
        <v>16.986029378755632</v>
      </c>
      <c r="K1651" s="3">
        <v>6387481216</v>
      </c>
      <c r="L1651" s="1">
        <v>38761</v>
      </c>
      <c r="M1651" s="2">
        <v>18.130000000000006</v>
      </c>
      <c r="N1651" s="2">
        <v>18.114829473885838</v>
      </c>
      <c r="O1651" s="3">
        <v>7673305230.0800009</v>
      </c>
      <c r="P1651">
        <f t="shared" si="25"/>
        <v>1.0319125904890294</v>
      </c>
    </row>
    <row r="1652" spans="1:16" x14ac:dyDescent="0.25">
      <c r="A1652">
        <v>20748</v>
      </c>
      <c r="B1652" t="s">
        <v>247</v>
      </c>
      <c r="C1652" t="s">
        <v>7</v>
      </c>
      <c r="D1652" t="b">
        <v>0</v>
      </c>
      <c r="E1652" s="2">
        <v>1</v>
      </c>
      <c r="F1652" s="1">
        <v>38792</v>
      </c>
      <c r="G1652">
        <v>1</v>
      </c>
      <c r="H1652" s="1">
        <v>38427</v>
      </c>
      <c r="I1652" s="2">
        <v>14.937319252710813</v>
      </c>
      <c r="J1652" s="2">
        <v>18.22820774089173</v>
      </c>
      <c r="K1652" s="3">
        <v>6408575936.000001</v>
      </c>
      <c r="L1652" s="1">
        <v>38790</v>
      </c>
      <c r="M1652" s="2">
        <v>19</v>
      </c>
      <c r="N1652" s="2">
        <v>19.094878942259392</v>
      </c>
      <c r="O1652" s="3">
        <v>8051914848</v>
      </c>
      <c r="P1652">
        <f t="shared" si="25"/>
        <v>1.2931914462706988</v>
      </c>
    </row>
    <row r="1653" spans="1:16" x14ac:dyDescent="0.25">
      <c r="A1653">
        <v>20749</v>
      </c>
      <c r="B1653" t="s">
        <v>247</v>
      </c>
      <c r="C1653" t="s">
        <v>7</v>
      </c>
      <c r="D1653" t="b">
        <v>0</v>
      </c>
      <c r="E1653" s="2">
        <v>1</v>
      </c>
      <c r="F1653" s="1">
        <v>38817</v>
      </c>
      <c r="G1653">
        <v>1</v>
      </c>
      <c r="H1653" s="1">
        <v>38453</v>
      </c>
      <c r="I1653" s="2">
        <v>15.153659623717818</v>
      </c>
      <c r="J1653" s="2">
        <v>17.757098545529708</v>
      </c>
      <c r="K1653" s="3">
        <v>6501392704.000001</v>
      </c>
      <c r="L1653" s="1">
        <v>38813</v>
      </c>
      <c r="M1653" s="2">
        <v>19.150000000000002</v>
      </c>
      <c r="N1653" s="2">
        <v>19.195186251021685</v>
      </c>
      <c r="O1653" s="3">
        <v>8118259193.6000013</v>
      </c>
      <c r="P1653">
        <f t="shared" si="25"/>
        <v>1.2720746503260691</v>
      </c>
    </row>
    <row r="1654" spans="1:16" x14ac:dyDescent="0.25">
      <c r="A1654">
        <v>20750</v>
      </c>
      <c r="B1654" t="s">
        <v>247</v>
      </c>
      <c r="C1654" t="s">
        <v>7</v>
      </c>
      <c r="D1654" t="b">
        <v>0</v>
      </c>
      <c r="E1654" s="2">
        <v>1</v>
      </c>
      <c r="F1654" s="1">
        <v>38846</v>
      </c>
      <c r="G1654">
        <v>1</v>
      </c>
      <c r="H1654" s="1">
        <v>38481</v>
      </c>
      <c r="I1654" s="2">
        <v>14.75047984138658</v>
      </c>
      <c r="J1654" s="2">
        <v>18.242356336874835</v>
      </c>
      <c r="K1654" s="3">
        <v>6328416000</v>
      </c>
      <c r="L1654" s="1">
        <v>38842</v>
      </c>
      <c r="M1654" s="2">
        <v>19.039999999999996</v>
      </c>
      <c r="N1654" s="2">
        <v>19.221529688855828</v>
      </c>
      <c r="O1654" s="3">
        <v>8073093432.3199997</v>
      </c>
      <c r="P1654">
        <f t="shared" si="25"/>
        <v>1.3653966734713119</v>
      </c>
    </row>
    <row r="1655" spans="1:16" x14ac:dyDescent="0.25">
      <c r="A1655">
        <v>20751</v>
      </c>
      <c r="B1655" t="s">
        <v>247</v>
      </c>
      <c r="C1655" t="s">
        <v>7</v>
      </c>
      <c r="D1655" t="b">
        <v>0</v>
      </c>
      <c r="E1655" s="2">
        <v>1</v>
      </c>
      <c r="F1655" s="1">
        <v>38882</v>
      </c>
      <c r="G1655">
        <v>1</v>
      </c>
      <c r="H1655" s="1">
        <v>38517</v>
      </c>
      <c r="I1655" s="2">
        <v>15.045489438214316</v>
      </c>
      <c r="J1655" s="2">
        <v>16.052856891113791</v>
      </c>
      <c r="K1655" s="3">
        <v>6455139033.6000004</v>
      </c>
      <c r="L1655" s="1">
        <v>38880</v>
      </c>
      <c r="M1655" s="2">
        <v>17.29</v>
      </c>
      <c r="N1655" s="2">
        <v>17.010057899547814</v>
      </c>
      <c r="O1655" s="3">
        <v>7333536071.6799994</v>
      </c>
      <c r="P1655">
        <f t="shared" si="25"/>
        <v>0.71444990146031684</v>
      </c>
    </row>
    <row r="1656" spans="1:16" x14ac:dyDescent="0.25">
      <c r="A1656">
        <v>20752</v>
      </c>
      <c r="B1656" t="s">
        <v>247</v>
      </c>
      <c r="C1656" t="s">
        <v>7</v>
      </c>
      <c r="D1656" t="b">
        <v>0</v>
      </c>
      <c r="E1656" s="2">
        <v>1</v>
      </c>
      <c r="F1656" s="1">
        <v>38936</v>
      </c>
      <c r="G1656">
        <v>1</v>
      </c>
      <c r="H1656" s="1">
        <v>38572</v>
      </c>
      <c r="I1656" s="2">
        <v>14.609426229508196</v>
      </c>
      <c r="J1656" s="2">
        <v>15.898732382359855</v>
      </c>
      <c r="K1656" s="3">
        <v>6350468140.8000002</v>
      </c>
      <c r="L1656" s="1">
        <v>38932</v>
      </c>
      <c r="M1656" s="2">
        <v>17.080000000000002</v>
      </c>
      <c r="N1656" s="2">
        <v>17.095808948375474</v>
      </c>
      <c r="O1656" s="3">
        <v>7246617136.6400003</v>
      </c>
      <c r="P1656">
        <f t="shared" si="25"/>
        <v>0.78640805569390515</v>
      </c>
    </row>
    <row r="1657" spans="1:16" x14ac:dyDescent="0.25">
      <c r="A1657">
        <v>20753</v>
      </c>
      <c r="B1657" t="s">
        <v>247</v>
      </c>
      <c r="C1657" t="s">
        <v>7</v>
      </c>
      <c r="D1657" t="b">
        <v>0</v>
      </c>
      <c r="E1657" s="2">
        <v>1</v>
      </c>
      <c r="F1657" s="1">
        <v>39007</v>
      </c>
      <c r="G1657">
        <v>1</v>
      </c>
      <c r="H1657" s="1">
        <v>38642</v>
      </c>
      <c r="I1657" s="2">
        <v>15.60927400468384</v>
      </c>
      <c r="J1657" s="2">
        <v>18.39077938360165</v>
      </c>
      <c r="K1657" s="3">
        <v>6789313551.3600006</v>
      </c>
      <c r="L1657" s="1">
        <v>39003</v>
      </c>
      <c r="M1657" s="2">
        <v>18.130000000000003</v>
      </c>
      <c r="N1657" s="2">
        <v>17.927928068092616</v>
      </c>
      <c r="O1657" s="3">
        <v>7691797249.920001</v>
      </c>
      <c r="P1657">
        <f t="shared" si="25"/>
        <v>0.80237200466961012</v>
      </c>
    </row>
    <row r="1658" spans="1:16" x14ac:dyDescent="0.25">
      <c r="A1658">
        <v>20754</v>
      </c>
      <c r="B1658" t="s">
        <v>247</v>
      </c>
      <c r="C1658" t="s">
        <v>7</v>
      </c>
      <c r="D1658" t="b">
        <v>0</v>
      </c>
      <c r="E1658" s="2">
        <v>1</v>
      </c>
      <c r="F1658" s="1">
        <v>39037</v>
      </c>
      <c r="G1658">
        <v>1</v>
      </c>
      <c r="H1658" s="1">
        <v>38672</v>
      </c>
      <c r="I1658" s="2">
        <v>15.551030444964871</v>
      </c>
      <c r="J1658" s="2">
        <v>18.844214275206994</v>
      </c>
      <c r="K1658" s="3">
        <v>6773256000</v>
      </c>
      <c r="L1658" s="1">
        <v>39035</v>
      </c>
      <c r="M1658" s="2">
        <v>18.580000000000005</v>
      </c>
      <c r="N1658" s="2">
        <v>18.723899824457018</v>
      </c>
      <c r="O1658" s="3">
        <v>7883234177.2800007</v>
      </c>
      <c r="P1658">
        <f t="shared" si="25"/>
        <v>0.96415095431740072</v>
      </c>
    </row>
    <row r="1659" spans="1:16" x14ac:dyDescent="0.25">
      <c r="A1659">
        <v>20755</v>
      </c>
      <c r="B1659" t="s">
        <v>247</v>
      </c>
      <c r="C1659" t="s">
        <v>7</v>
      </c>
      <c r="D1659" t="b">
        <v>0</v>
      </c>
      <c r="E1659" s="2">
        <v>1</v>
      </c>
      <c r="F1659" s="1">
        <v>39071</v>
      </c>
      <c r="G1659">
        <v>1</v>
      </c>
      <c r="H1659" s="1">
        <v>38706</v>
      </c>
      <c r="I1659" s="2">
        <v>15.327763466042153</v>
      </c>
      <c r="J1659" s="2">
        <v>17.81930321761627</v>
      </c>
      <c r="K1659" s="3">
        <v>6676722423.6800003</v>
      </c>
      <c r="L1659" s="1">
        <v>39069</v>
      </c>
      <c r="M1659" s="2">
        <v>20.190000000000001</v>
      </c>
      <c r="N1659" s="2">
        <v>20.17253955233193</v>
      </c>
      <c r="O1659" s="3">
        <v>8568535211.5200005</v>
      </c>
      <c r="P1659">
        <f t="shared" si="25"/>
        <v>1.5476979577227914</v>
      </c>
    </row>
    <row r="1660" spans="1:16" x14ac:dyDescent="0.25">
      <c r="A1660">
        <v>20756</v>
      </c>
      <c r="B1660" t="s">
        <v>247</v>
      </c>
      <c r="C1660" t="s">
        <v>7</v>
      </c>
      <c r="D1660" t="b">
        <v>0</v>
      </c>
      <c r="E1660" s="2">
        <v>1</v>
      </c>
      <c r="F1660" s="1">
        <v>39100</v>
      </c>
      <c r="G1660">
        <v>1</v>
      </c>
      <c r="H1660" s="1">
        <v>38735</v>
      </c>
      <c r="I1660" s="2">
        <v>16.647950819672129</v>
      </c>
      <c r="J1660" s="2">
        <v>19.276277648294105</v>
      </c>
      <c r="K1660" s="3">
        <v>7258531974.4000006</v>
      </c>
      <c r="L1660" s="1">
        <v>39098</v>
      </c>
      <c r="M1660" s="2">
        <v>21.330000000000002</v>
      </c>
      <c r="N1660" s="2">
        <v>21.125320806246876</v>
      </c>
      <c r="O1660" s="3">
        <v>9056589678.7200012</v>
      </c>
      <c r="P1660">
        <f t="shared" si="25"/>
        <v>1.4903425416970757</v>
      </c>
    </row>
    <row r="1661" spans="1:16" x14ac:dyDescent="0.25">
      <c r="A1661">
        <v>20757</v>
      </c>
      <c r="B1661" t="s">
        <v>247</v>
      </c>
      <c r="C1661" t="s">
        <v>7</v>
      </c>
      <c r="D1661" t="b">
        <v>0</v>
      </c>
      <c r="E1661" s="2">
        <v>1</v>
      </c>
      <c r="F1661" s="1">
        <v>39133</v>
      </c>
      <c r="G1661">
        <v>1</v>
      </c>
      <c r="H1661" s="1">
        <v>38768</v>
      </c>
      <c r="I1661" s="2">
        <v>17.735163934426225</v>
      </c>
      <c r="J1661" s="2">
        <v>20.118918799398244</v>
      </c>
      <c r="K1661" s="3">
        <v>7742551803.8400002</v>
      </c>
      <c r="L1661" s="1">
        <v>39129</v>
      </c>
      <c r="M1661" s="2">
        <v>23.429999999999996</v>
      </c>
      <c r="N1661" s="2">
        <v>23.303296089072784</v>
      </c>
      <c r="O1661" s="3">
        <v>9953860245.1199989</v>
      </c>
      <c r="P1661">
        <f t="shared" si="25"/>
        <v>1.8127226198681334</v>
      </c>
    </row>
    <row r="1662" spans="1:16" x14ac:dyDescent="0.25">
      <c r="A1662">
        <v>20758</v>
      </c>
      <c r="B1662" t="s">
        <v>247</v>
      </c>
      <c r="C1662" t="s">
        <v>7</v>
      </c>
      <c r="D1662" t="b">
        <v>0</v>
      </c>
      <c r="E1662" s="2">
        <v>1</v>
      </c>
      <c r="F1662" s="1">
        <v>39155</v>
      </c>
      <c r="G1662">
        <v>1</v>
      </c>
      <c r="H1662" s="1">
        <v>38790</v>
      </c>
      <c r="I1662" s="2">
        <v>18.443793911007024</v>
      </c>
      <c r="J1662" s="2">
        <v>18.899616026206811</v>
      </c>
      <c r="K1662" s="3">
        <v>8051914848</v>
      </c>
      <c r="L1662" s="1">
        <v>39153</v>
      </c>
      <c r="M1662" s="2">
        <v>21.99</v>
      </c>
      <c r="N1662" s="2">
        <v>21.230123061363347</v>
      </c>
      <c r="O1662" s="3">
        <v>9344606520</v>
      </c>
      <c r="P1662">
        <f t="shared" si="25"/>
        <v>1.1287924565716192</v>
      </c>
    </row>
    <row r="1663" spans="1:16" x14ac:dyDescent="0.25">
      <c r="A1663">
        <v>20759</v>
      </c>
      <c r="B1663" t="s">
        <v>247</v>
      </c>
      <c r="C1663" t="s">
        <v>7</v>
      </c>
      <c r="D1663" t="b">
        <v>0</v>
      </c>
      <c r="E1663" s="2">
        <v>1</v>
      </c>
      <c r="F1663" s="1">
        <v>39212</v>
      </c>
      <c r="G1663">
        <v>1</v>
      </c>
      <c r="H1663" s="1">
        <v>38847</v>
      </c>
      <c r="I1663" s="2">
        <v>18.288477751756439</v>
      </c>
      <c r="J1663" s="2">
        <v>20.556274039154761</v>
      </c>
      <c r="K1663" s="3">
        <v>7990967009.2799997</v>
      </c>
      <c r="L1663" s="1">
        <v>39210</v>
      </c>
      <c r="M1663" s="2">
        <v>22.339999999999996</v>
      </c>
      <c r="N1663" s="2">
        <v>22.239145460054555</v>
      </c>
      <c r="O1663" s="3">
        <v>9493762958.7199993</v>
      </c>
      <c r="P1663">
        <f t="shared" si="25"/>
        <v>1.2896395857095027</v>
      </c>
    </row>
    <row r="1664" spans="1:16" x14ac:dyDescent="0.25">
      <c r="A1664">
        <v>20760</v>
      </c>
      <c r="B1664" t="s">
        <v>247</v>
      </c>
      <c r="C1664" t="s">
        <v>7</v>
      </c>
      <c r="D1664" t="b">
        <v>0</v>
      </c>
      <c r="E1664" s="2">
        <v>1</v>
      </c>
      <c r="F1664" s="1">
        <v>39262</v>
      </c>
      <c r="G1664">
        <v>1</v>
      </c>
      <c r="H1664" s="1">
        <v>38897</v>
      </c>
      <c r="I1664" s="2">
        <v>16.849895532822117</v>
      </c>
      <c r="J1664" s="2">
        <v>19.61362444953561</v>
      </c>
      <c r="K1664" s="3">
        <v>7253905363.2000008</v>
      </c>
      <c r="L1664" s="1">
        <v>39260</v>
      </c>
      <c r="M1664" s="2">
        <v>22.61</v>
      </c>
      <c r="N1664" s="2">
        <v>22.890975775973178</v>
      </c>
      <c r="O1664" s="3">
        <v>9609837498.2399998</v>
      </c>
      <c r="P1664">
        <f t="shared" si="25"/>
        <v>1.833498197354136</v>
      </c>
    </row>
    <row r="1665" spans="1:16" x14ac:dyDescent="0.25">
      <c r="A1665">
        <v>20761</v>
      </c>
      <c r="B1665" t="s">
        <v>247</v>
      </c>
      <c r="C1665" t="s">
        <v>7</v>
      </c>
      <c r="D1665" t="b">
        <v>0</v>
      </c>
      <c r="E1665" s="2">
        <v>1</v>
      </c>
      <c r="F1665" s="1">
        <v>39279</v>
      </c>
      <c r="G1665">
        <v>1</v>
      </c>
      <c r="H1665" s="1">
        <v>38915</v>
      </c>
      <c r="I1665" s="2">
        <v>15.687154203656613</v>
      </c>
      <c r="J1665" s="2">
        <v>18.835299235625754</v>
      </c>
      <c r="K1665" s="3">
        <v>6753343472.6400003</v>
      </c>
      <c r="L1665" s="1">
        <v>39275</v>
      </c>
      <c r="M1665" s="2">
        <v>23.18</v>
      </c>
      <c r="N1665" s="2">
        <v>23.30477696462302</v>
      </c>
      <c r="O1665" s="3">
        <v>9853632560</v>
      </c>
      <c r="P1665">
        <f t="shared" si="25"/>
        <v>2.3850468926267578</v>
      </c>
    </row>
    <row r="1666" spans="1:16" x14ac:dyDescent="0.25">
      <c r="A1666">
        <v>20762</v>
      </c>
      <c r="B1666" t="s">
        <v>247</v>
      </c>
      <c r="C1666" t="s">
        <v>7</v>
      </c>
      <c r="D1666" t="b">
        <v>0</v>
      </c>
      <c r="E1666" s="2">
        <v>1</v>
      </c>
      <c r="F1666" s="1">
        <v>39332</v>
      </c>
      <c r="G1666">
        <v>1</v>
      </c>
      <c r="H1666" s="1">
        <v>38967</v>
      </c>
      <c r="I1666" s="2">
        <v>16.879456753055141</v>
      </c>
      <c r="J1666" s="2">
        <v>17.270703850739554</v>
      </c>
      <c r="K1666" s="3">
        <v>7267539265.920001</v>
      </c>
      <c r="L1666" s="1">
        <v>39330</v>
      </c>
      <c r="M1666" s="2">
        <v>21.11</v>
      </c>
      <c r="N1666" s="2">
        <v>20.652213740147609</v>
      </c>
      <c r="O1666" s="3">
        <v>8973797501.1199989</v>
      </c>
      <c r="P1666">
        <f t="shared" si="25"/>
        <v>1.3466237394306222</v>
      </c>
    </row>
    <row r="1667" spans="1:16" x14ac:dyDescent="0.25">
      <c r="A1667">
        <v>20763</v>
      </c>
      <c r="B1667" t="s">
        <v>247</v>
      </c>
      <c r="C1667" t="s">
        <v>7</v>
      </c>
      <c r="D1667" t="b">
        <v>0</v>
      </c>
      <c r="E1667" s="2">
        <v>1</v>
      </c>
      <c r="F1667" s="1">
        <v>39434</v>
      </c>
      <c r="G1667">
        <v>1</v>
      </c>
      <c r="H1667" s="1">
        <v>39069</v>
      </c>
      <c r="I1667" s="2">
        <v>19.894701216823307</v>
      </c>
      <c r="J1667" s="2">
        <v>18.402002510255745</v>
      </c>
      <c r="K1667" s="3">
        <v>8568535211.5200005</v>
      </c>
      <c r="L1667" s="1">
        <v>39430</v>
      </c>
      <c r="M1667" s="2">
        <v>21.68</v>
      </c>
      <c r="N1667" s="2">
        <v>21.332996490087059</v>
      </c>
      <c r="O1667" s="3">
        <v>9216211706.8799992</v>
      </c>
      <c r="P1667">
        <f t="shared" ref="P1667:P1730" si="26">ABS(I1667-M1667)/PI()</f>
        <v>0.56827825247703301</v>
      </c>
    </row>
    <row r="1668" spans="1:16" x14ac:dyDescent="0.25">
      <c r="A1668">
        <v>20764</v>
      </c>
      <c r="B1668" t="s">
        <v>247</v>
      </c>
      <c r="C1668" t="s">
        <v>7</v>
      </c>
      <c r="D1668" t="b">
        <v>0</v>
      </c>
      <c r="E1668" s="2">
        <v>1</v>
      </c>
      <c r="F1668" s="1">
        <v>39456</v>
      </c>
      <c r="G1668">
        <v>1</v>
      </c>
      <c r="H1668" s="1">
        <v>39091</v>
      </c>
      <c r="I1668" s="2">
        <v>20.761830343658595</v>
      </c>
      <c r="J1668" s="2">
        <v>18.641476432920694</v>
      </c>
      <c r="K1668" s="3">
        <v>8946195242.8800011</v>
      </c>
      <c r="L1668" s="1">
        <v>39454</v>
      </c>
      <c r="M1668" s="2">
        <v>20.810000000000002</v>
      </c>
      <c r="N1668" s="2">
        <v>20.655206492001618</v>
      </c>
      <c r="O1668" s="3">
        <v>8847059516.4800014</v>
      </c>
      <c r="P1668">
        <f t="shared" si="26"/>
        <v>1.5332877827545756E-2</v>
      </c>
    </row>
    <row r="1669" spans="1:16" x14ac:dyDescent="0.25">
      <c r="A1669">
        <v>20765</v>
      </c>
      <c r="B1669" t="s">
        <v>247</v>
      </c>
      <c r="C1669" t="s">
        <v>7</v>
      </c>
      <c r="D1669" t="b">
        <v>0</v>
      </c>
      <c r="E1669" s="2">
        <v>1</v>
      </c>
      <c r="F1669" s="1">
        <v>39492</v>
      </c>
      <c r="G1669">
        <v>1</v>
      </c>
      <c r="H1669" s="1">
        <v>39127</v>
      </c>
      <c r="I1669" s="2">
        <v>22.909945680591477</v>
      </c>
      <c r="J1669" s="2">
        <v>18.223663852083266</v>
      </c>
      <c r="K1669" s="3">
        <v>9877390128</v>
      </c>
      <c r="L1669" s="1">
        <v>39490</v>
      </c>
      <c r="M1669" s="2">
        <v>20.34</v>
      </c>
      <c r="N1669" s="2">
        <v>20.547674033741266</v>
      </c>
      <c r="O1669" s="3">
        <v>8648079840</v>
      </c>
      <c r="P1669">
        <f t="shared" si="26"/>
        <v>0.81803911708759758</v>
      </c>
    </row>
    <row r="1670" spans="1:16" x14ac:dyDescent="0.25">
      <c r="A1670">
        <v>20766</v>
      </c>
      <c r="B1670" t="s">
        <v>247</v>
      </c>
      <c r="C1670" t="s">
        <v>7</v>
      </c>
      <c r="D1670" t="b">
        <v>0</v>
      </c>
      <c r="E1670" s="2">
        <v>1</v>
      </c>
      <c r="F1670" s="1">
        <v>39534</v>
      </c>
      <c r="G1670">
        <v>1</v>
      </c>
      <c r="H1670" s="1">
        <v>39168</v>
      </c>
      <c r="I1670" s="2">
        <v>22.535503557639874</v>
      </c>
      <c r="J1670" s="2">
        <v>17.264690217426704</v>
      </c>
      <c r="K1670" s="3">
        <v>9718995472.960001</v>
      </c>
      <c r="L1670" s="1">
        <v>39532</v>
      </c>
      <c r="M1670" s="2">
        <v>21.8</v>
      </c>
      <c r="N1670" s="2">
        <v>21.94971744874049</v>
      </c>
      <c r="O1670" s="3">
        <v>9269032825.6000004</v>
      </c>
      <c r="P1670">
        <f t="shared" si="26"/>
        <v>0.23411805372012123</v>
      </c>
    </row>
    <row r="1671" spans="1:16" x14ac:dyDescent="0.25">
      <c r="A1671">
        <v>20767</v>
      </c>
      <c r="B1671" t="s">
        <v>247</v>
      </c>
      <c r="C1671" t="s">
        <v>7</v>
      </c>
      <c r="D1671" t="b">
        <v>0</v>
      </c>
      <c r="E1671" s="2">
        <v>1</v>
      </c>
      <c r="F1671" s="1">
        <v>39567</v>
      </c>
      <c r="G1671">
        <v>1</v>
      </c>
      <c r="H1671" s="1">
        <v>39202</v>
      </c>
      <c r="I1671" s="2">
        <v>22.367989976319421</v>
      </c>
      <c r="J1671" s="2">
        <v>17.300019312572541</v>
      </c>
      <c r="K1671" s="3">
        <v>9646751081.6000004</v>
      </c>
      <c r="L1671" s="1">
        <v>39563</v>
      </c>
      <c r="M1671" s="2">
        <v>21.580000000000002</v>
      </c>
      <c r="N1671" s="2">
        <v>21.471309262352872</v>
      </c>
      <c r="O1671" s="3">
        <v>9175794592.6400013</v>
      </c>
      <c r="P1671">
        <f t="shared" si="26"/>
        <v>0.25082499967620236</v>
      </c>
    </row>
    <row r="1672" spans="1:16" x14ac:dyDescent="0.25">
      <c r="A1672">
        <v>20768</v>
      </c>
      <c r="B1672" t="s">
        <v>247</v>
      </c>
      <c r="C1672" t="s">
        <v>7</v>
      </c>
      <c r="D1672" t="b">
        <v>0</v>
      </c>
      <c r="E1672" s="2">
        <v>1</v>
      </c>
      <c r="F1672" s="1">
        <v>39596</v>
      </c>
      <c r="G1672">
        <v>1</v>
      </c>
      <c r="H1672" s="1">
        <v>39230</v>
      </c>
      <c r="I1672" s="2">
        <v>22.86067698020311</v>
      </c>
      <c r="J1672" s="2">
        <v>17.34905211733631</v>
      </c>
      <c r="K1672" s="3">
        <v>9860602828.8000011</v>
      </c>
      <c r="L1672" s="1">
        <v>39594</v>
      </c>
      <c r="M1672" s="2">
        <v>19.350000000000001</v>
      </c>
      <c r="N1672" s="2">
        <v>19.34676357802903</v>
      </c>
      <c r="O1672" s="3">
        <v>8227736409.6000004</v>
      </c>
      <c r="P1672">
        <f t="shared" si="26"/>
        <v>1.1174831899965054</v>
      </c>
    </row>
    <row r="1673" spans="1:16" x14ac:dyDescent="0.25">
      <c r="A1673">
        <v>20769</v>
      </c>
      <c r="B1673" t="s">
        <v>247</v>
      </c>
      <c r="C1673" t="s">
        <v>7</v>
      </c>
      <c r="D1673" t="b">
        <v>0</v>
      </c>
      <c r="E1673" s="2">
        <v>1</v>
      </c>
      <c r="F1673" s="1">
        <v>39695</v>
      </c>
      <c r="G1673">
        <v>1</v>
      </c>
      <c r="H1673" s="1">
        <v>39329</v>
      </c>
      <c r="I1673" s="2">
        <v>21.193835788958033</v>
      </c>
      <c r="J1673" s="2">
        <v>14.839091914370353</v>
      </c>
      <c r="K1673" s="3">
        <v>9241608606.0799999</v>
      </c>
      <c r="L1673" s="1">
        <v>39693</v>
      </c>
      <c r="M1673" s="2">
        <v>18.710000000000004</v>
      </c>
      <c r="N1673" s="2">
        <v>18.085356467049781</v>
      </c>
      <c r="O1673" s="3">
        <v>7955828480.6400003</v>
      </c>
      <c r="P1673">
        <f t="shared" si="26"/>
        <v>0.79062948728245608</v>
      </c>
    </row>
    <row r="1674" spans="1:16" x14ac:dyDescent="0.25">
      <c r="A1674">
        <v>20770</v>
      </c>
      <c r="B1674" t="s">
        <v>247</v>
      </c>
      <c r="C1674" t="s">
        <v>7</v>
      </c>
      <c r="D1674" t="b">
        <v>0</v>
      </c>
      <c r="E1674" s="2">
        <v>0.89894499999999999</v>
      </c>
      <c r="F1674" s="1">
        <v>39741</v>
      </c>
      <c r="G1674">
        <v>1</v>
      </c>
      <c r="H1674" s="1">
        <v>39377</v>
      </c>
      <c r="I1674" s="2">
        <v>19.458553925832675</v>
      </c>
      <c r="J1674" s="2">
        <v>10.999510063999045</v>
      </c>
      <c r="K1674" s="3">
        <v>8485036239.3600006</v>
      </c>
      <c r="L1674" s="1">
        <v>39737</v>
      </c>
      <c r="M1674" s="2">
        <v>12.790000000000001</v>
      </c>
      <c r="N1674" s="2">
        <v>13.696525459731163</v>
      </c>
      <c r="O1674" s="3">
        <v>5438551112.3200006</v>
      </c>
      <c r="P1674">
        <f t="shared" si="26"/>
        <v>2.1226666411422688</v>
      </c>
    </row>
    <row r="1675" spans="1:16" x14ac:dyDescent="0.25">
      <c r="A1675">
        <v>20770</v>
      </c>
      <c r="B1675" t="s">
        <v>247</v>
      </c>
      <c r="C1675" t="s">
        <v>7</v>
      </c>
      <c r="D1675" t="b">
        <v>0</v>
      </c>
      <c r="E1675" s="2">
        <v>0.89894499999999999</v>
      </c>
      <c r="F1675" s="1">
        <v>39741</v>
      </c>
      <c r="G1675">
        <v>1</v>
      </c>
      <c r="H1675" s="1">
        <v>39377</v>
      </c>
      <c r="I1675" s="2">
        <v>19.458553925832675</v>
      </c>
      <c r="J1675" s="2">
        <v>10.999510063999045</v>
      </c>
      <c r="K1675" s="3">
        <v>8485036239.3600006</v>
      </c>
      <c r="L1675" s="1">
        <v>39737</v>
      </c>
      <c r="M1675" s="2">
        <v>12.790000000000001</v>
      </c>
      <c r="N1675" s="2">
        <v>13.696525459731163</v>
      </c>
      <c r="O1675" s="3">
        <v>5438551112.3200006</v>
      </c>
      <c r="P1675">
        <f t="shared" si="26"/>
        <v>2.1226666411422688</v>
      </c>
    </row>
    <row r="1676" spans="1:16" x14ac:dyDescent="0.25">
      <c r="A1676">
        <v>20772</v>
      </c>
      <c r="B1676" t="s">
        <v>292</v>
      </c>
      <c r="C1676" t="s">
        <v>7</v>
      </c>
      <c r="D1676" t="b">
        <v>0</v>
      </c>
      <c r="E1676" s="2">
        <v>1</v>
      </c>
      <c r="F1676" s="1">
        <v>37557</v>
      </c>
      <c r="G1676">
        <v>1</v>
      </c>
      <c r="H1676" s="1">
        <v>37193</v>
      </c>
      <c r="I1676" s="2">
        <v>1.1100001549370699</v>
      </c>
      <c r="J1676" s="2">
        <v>0.82854018501582138</v>
      </c>
      <c r="K1676" s="3">
        <v>259777776.26054221</v>
      </c>
      <c r="L1676" s="1">
        <v>37553</v>
      </c>
      <c r="M1676" s="2">
        <v>0.70199920465637544</v>
      </c>
      <c r="N1676" s="2">
        <v>0.70420591603503258</v>
      </c>
      <c r="O1676" s="3">
        <v>164370305.77347168</v>
      </c>
      <c r="P1676">
        <f t="shared" si="26"/>
        <v>0.1298707360467263</v>
      </c>
    </row>
    <row r="1677" spans="1:16" x14ac:dyDescent="0.25">
      <c r="A1677">
        <v>20773</v>
      </c>
      <c r="B1677" t="s">
        <v>375</v>
      </c>
      <c r="C1677" t="s">
        <v>43</v>
      </c>
      <c r="D1677" t="b">
        <v>0</v>
      </c>
      <c r="E1677" s="2">
        <v>1</v>
      </c>
      <c r="F1677" s="1">
        <v>39464</v>
      </c>
      <c r="G1677">
        <v>1</v>
      </c>
      <c r="H1677" s="1">
        <v>39099</v>
      </c>
      <c r="I1677" s="2">
        <v>25.781683450433754</v>
      </c>
      <c r="J1677" s="2">
        <v>22.378020520826951</v>
      </c>
      <c r="K1677" s="3">
        <v>1155943900</v>
      </c>
      <c r="L1677" s="1">
        <v>39462</v>
      </c>
      <c r="M1677" s="2">
        <v>18.68</v>
      </c>
      <c r="N1677" s="2">
        <v>18.453839176157082</v>
      </c>
      <c r="O1677" s="3">
        <v>809049480</v>
      </c>
      <c r="P1677">
        <f t="shared" si="26"/>
        <v>2.2605360508208783</v>
      </c>
    </row>
    <row r="1678" spans="1:16" x14ac:dyDescent="0.25">
      <c r="A1678">
        <v>20774</v>
      </c>
      <c r="B1678" t="s">
        <v>376</v>
      </c>
      <c r="C1678" t="s">
        <v>7</v>
      </c>
      <c r="D1678" t="b">
        <v>0</v>
      </c>
      <c r="E1678" s="2">
        <v>0.57716999999999996</v>
      </c>
      <c r="F1678" s="1">
        <v>40721</v>
      </c>
      <c r="G1678">
        <v>1</v>
      </c>
      <c r="H1678" s="1">
        <v>40357</v>
      </c>
      <c r="I1678" s="2">
        <v>8.1</v>
      </c>
      <c r="J1678" s="2">
        <v>7.7646226815779542</v>
      </c>
      <c r="K1678" s="3">
        <v>1008304200</v>
      </c>
      <c r="L1678" s="1">
        <v>40717</v>
      </c>
      <c r="M1678" s="2">
        <v>4.01</v>
      </c>
      <c r="N1678" s="2">
        <v>3.9747369494321796</v>
      </c>
      <c r="O1678" s="3">
        <v>499172820</v>
      </c>
      <c r="P1678">
        <f t="shared" si="26"/>
        <v>1.3018874344917037</v>
      </c>
    </row>
    <row r="1679" spans="1:16" x14ac:dyDescent="0.25">
      <c r="A1679">
        <v>20775</v>
      </c>
      <c r="B1679" t="s">
        <v>375</v>
      </c>
      <c r="C1679" t="s">
        <v>43</v>
      </c>
      <c r="D1679" t="b">
        <v>0</v>
      </c>
      <c r="E1679" s="2">
        <v>0.64488900000000005</v>
      </c>
      <c r="F1679" s="1">
        <v>40721</v>
      </c>
      <c r="G1679">
        <v>1</v>
      </c>
      <c r="H1679" s="1">
        <v>40357</v>
      </c>
      <c r="I1679" s="2">
        <v>5</v>
      </c>
      <c r="J1679" s="2">
        <v>4.7929769639370097</v>
      </c>
      <c r="K1679" s="3">
        <v>212805000</v>
      </c>
      <c r="L1679" s="1">
        <v>40717</v>
      </c>
      <c r="M1679" s="2">
        <v>2.2400000000000002</v>
      </c>
      <c r="N1679" s="2">
        <v>2.2203019368399208</v>
      </c>
      <c r="O1679" s="3">
        <v>95336640.000000015</v>
      </c>
      <c r="P1679">
        <f t="shared" si="26"/>
        <v>0.87853528586726226</v>
      </c>
    </row>
    <row r="1680" spans="1:16" x14ac:dyDescent="0.25">
      <c r="A1680">
        <v>20776</v>
      </c>
      <c r="B1680" t="s">
        <v>377</v>
      </c>
      <c r="C1680" t="s">
        <v>7</v>
      </c>
      <c r="D1680" t="b">
        <v>0</v>
      </c>
      <c r="E1680" s="2">
        <v>1</v>
      </c>
      <c r="F1680" s="1">
        <v>36937</v>
      </c>
      <c r="G1680">
        <v>1</v>
      </c>
      <c r="H1680" s="1">
        <v>36738</v>
      </c>
      <c r="I1680" s="2">
        <v>46</v>
      </c>
      <c r="J1680" s="2">
        <v>42.490254644645439</v>
      </c>
      <c r="K1680" s="3">
        <v>190716000</v>
      </c>
      <c r="L1680" s="1">
        <v>36935</v>
      </c>
      <c r="M1680" s="2">
        <v>56.5</v>
      </c>
      <c r="N1680" s="2">
        <v>56.131762390457943</v>
      </c>
      <c r="O1680" s="3">
        <v>234249000</v>
      </c>
      <c r="P1680">
        <f t="shared" si="26"/>
        <v>3.3422538049298023</v>
      </c>
    </row>
    <row r="1681" spans="1:16" x14ac:dyDescent="0.25">
      <c r="A1681">
        <v>20777</v>
      </c>
      <c r="B1681" t="s">
        <v>377</v>
      </c>
      <c r="C1681" t="s">
        <v>7</v>
      </c>
      <c r="D1681" t="b">
        <v>0</v>
      </c>
      <c r="E1681" s="2">
        <v>0.93095300000000003</v>
      </c>
      <c r="F1681" s="1">
        <v>37445</v>
      </c>
      <c r="G1681">
        <v>1</v>
      </c>
      <c r="H1681" s="1">
        <v>37081</v>
      </c>
      <c r="I1681" s="2">
        <v>21.800000000000004</v>
      </c>
      <c r="J1681" s="2">
        <v>16.619969750040237</v>
      </c>
      <c r="K1681" s="3">
        <v>90382800</v>
      </c>
      <c r="L1681" s="1">
        <v>37441</v>
      </c>
      <c r="M1681" s="2">
        <v>10.850000000000001</v>
      </c>
      <c r="N1681" s="2">
        <v>11.274047262624347</v>
      </c>
      <c r="O1681" s="3">
        <v>75461750</v>
      </c>
      <c r="P1681">
        <f t="shared" si="26"/>
        <v>3.4854932537125087</v>
      </c>
    </row>
    <row r="1682" spans="1:16" x14ac:dyDescent="0.25">
      <c r="A1682">
        <v>20778</v>
      </c>
      <c r="B1682" t="s">
        <v>377</v>
      </c>
      <c r="C1682" t="s">
        <v>7</v>
      </c>
      <c r="D1682" t="b">
        <v>0</v>
      </c>
      <c r="E1682" s="2">
        <v>1</v>
      </c>
      <c r="F1682" s="1">
        <v>38775</v>
      </c>
      <c r="G1682">
        <v>1</v>
      </c>
      <c r="H1682" s="1">
        <v>38411</v>
      </c>
      <c r="I1682" s="2">
        <v>3.62</v>
      </c>
      <c r="J1682" s="2">
        <v>4.3555979916032133</v>
      </c>
      <c r="K1682" s="3">
        <v>36178280</v>
      </c>
      <c r="L1682" s="1">
        <v>38771</v>
      </c>
      <c r="M1682" s="2">
        <v>9.5150000000000006</v>
      </c>
      <c r="N1682" s="2">
        <v>9.6027651253695812</v>
      </c>
      <c r="O1682" s="3">
        <v>102876180</v>
      </c>
      <c r="P1682">
        <f t="shared" si="26"/>
        <v>1.8764367790534462</v>
      </c>
    </row>
    <row r="1683" spans="1:16" x14ac:dyDescent="0.25">
      <c r="A1683">
        <v>20779</v>
      </c>
      <c r="B1683" t="s">
        <v>377</v>
      </c>
      <c r="C1683" t="s">
        <v>7</v>
      </c>
      <c r="D1683" t="b">
        <v>0</v>
      </c>
      <c r="E1683" s="2">
        <v>1</v>
      </c>
      <c r="F1683" s="1">
        <v>39057</v>
      </c>
      <c r="G1683">
        <v>1</v>
      </c>
      <c r="H1683" s="1">
        <v>38692</v>
      </c>
      <c r="I1683" s="2">
        <v>7.0900000000000007</v>
      </c>
      <c r="J1683" s="2">
        <v>8.246354579315307</v>
      </c>
      <c r="K1683" s="3">
        <v>71708260.000000015</v>
      </c>
      <c r="L1683" s="1">
        <v>39055</v>
      </c>
      <c r="M1683" s="2">
        <v>8.370000000000001</v>
      </c>
      <c r="N1683" s="2">
        <v>8.4383239952443745</v>
      </c>
      <c r="O1683" s="3">
        <v>92212290.000000015</v>
      </c>
      <c r="P1683">
        <f t="shared" si="26"/>
        <v>0.40743665431525217</v>
      </c>
    </row>
    <row r="1684" spans="1:16" x14ac:dyDescent="0.25">
      <c r="A1684">
        <v>20780</v>
      </c>
      <c r="B1684" t="s">
        <v>377</v>
      </c>
      <c r="C1684" t="s">
        <v>7</v>
      </c>
      <c r="D1684" t="b">
        <v>0</v>
      </c>
      <c r="E1684" s="2">
        <v>1</v>
      </c>
      <c r="F1684" s="1">
        <v>39113</v>
      </c>
      <c r="G1684">
        <v>1</v>
      </c>
      <c r="H1684" s="1">
        <v>38748</v>
      </c>
      <c r="I1684" s="2">
        <v>9.99</v>
      </c>
      <c r="J1684" s="2">
        <v>11.500853783070681</v>
      </c>
      <c r="K1684" s="3">
        <v>104535360</v>
      </c>
      <c r="L1684" s="1">
        <v>39111</v>
      </c>
      <c r="M1684" s="2">
        <v>9.7900000000000009</v>
      </c>
      <c r="N1684" s="2">
        <v>9.7757454175008167</v>
      </c>
      <c r="O1684" s="3">
        <v>108394880.00000001</v>
      </c>
      <c r="P1684">
        <f t="shared" si="26"/>
        <v>6.3661977236757913E-2</v>
      </c>
    </row>
    <row r="1685" spans="1:16" x14ac:dyDescent="0.25">
      <c r="A1685">
        <v>20781</v>
      </c>
      <c r="B1685" t="s">
        <v>377</v>
      </c>
      <c r="C1685" t="s">
        <v>7</v>
      </c>
      <c r="D1685" t="b">
        <v>0</v>
      </c>
      <c r="E1685" s="2">
        <v>1</v>
      </c>
      <c r="F1685" s="1">
        <v>39128</v>
      </c>
      <c r="G1685">
        <v>1</v>
      </c>
      <c r="H1685" s="1">
        <v>38763</v>
      </c>
      <c r="I1685" s="2">
        <v>8.8250000000000011</v>
      </c>
      <c r="J1685" s="2">
        <v>10.245132410362466</v>
      </c>
      <c r="K1685" s="3">
        <v>92344800.000000015</v>
      </c>
      <c r="L1685" s="1">
        <v>39126</v>
      </c>
      <c r="M1685" s="2">
        <v>9.82</v>
      </c>
      <c r="N1685" s="2">
        <v>9.8720006630659149</v>
      </c>
      <c r="O1685" s="3">
        <v>109267140</v>
      </c>
      <c r="P1685">
        <f t="shared" si="26"/>
        <v>0.31671833675287148</v>
      </c>
    </row>
    <row r="1686" spans="1:16" x14ac:dyDescent="0.25">
      <c r="A1686">
        <v>20782</v>
      </c>
      <c r="B1686" t="s">
        <v>377</v>
      </c>
      <c r="C1686" t="s">
        <v>7</v>
      </c>
      <c r="D1686" t="b">
        <v>0</v>
      </c>
      <c r="E1686" s="2">
        <v>1</v>
      </c>
      <c r="F1686" s="1">
        <v>39279</v>
      </c>
      <c r="G1686">
        <v>1</v>
      </c>
      <c r="H1686" s="1">
        <v>38915</v>
      </c>
      <c r="I1686" s="2">
        <v>7.28</v>
      </c>
      <c r="J1686" s="2">
        <v>8.7409721773113667</v>
      </c>
      <c r="K1686" s="3">
        <v>80203760</v>
      </c>
      <c r="L1686" s="1">
        <v>39275</v>
      </c>
      <c r="M1686" s="2">
        <v>8.0300000000000011</v>
      </c>
      <c r="N1686" s="2">
        <v>8.0732251521105649</v>
      </c>
      <c r="O1686" s="3">
        <v>89550560.000000015</v>
      </c>
      <c r="P1686">
        <f t="shared" si="26"/>
        <v>0.23873241463784328</v>
      </c>
    </row>
    <row r="1687" spans="1:16" x14ac:dyDescent="0.25">
      <c r="A1687">
        <v>20783</v>
      </c>
      <c r="B1687" t="s">
        <v>378</v>
      </c>
      <c r="C1687" t="s">
        <v>7</v>
      </c>
      <c r="D1687" t="b">
        <v>0</v>
      </c>
      <c r="E1687" s="2">
        <v>1</v>
      </c>
      <c r="F1687" s="1">
        <v>37753</v>
      </c>
      <c r="G1687">
        <v>1</v>
      </c>
      <c r="H1687" s="1">
        <v>37389</v>
      </c>
      <c r="I1687" s="2">
        <v>40.1</v>
      </c>
      <c r="J1687" s="2">
        <v>30.45059724026277</v>
      </c>
      <c r="K1687" s="3">
        <v>1942845000</v>
      </c>
      <c r="L1687" s="1">
        <v>37749</v>
      </c>
      <c r="M1687" s="2">
        <v>26</v>
      </c>
      <c r="N1687" s="2">
        <v>26.002645066954297</v>
      </c>
      <c r="O1687" s="3">
        <v>1259700000</v>
      </c>
      <c r="P1687">
        <f t="shared" si="26"/>
        <v>4.4881693951914494</v>
      </c>
    </row>
    <row r="1688" spans="1:16" x14ac:dyDescent="0.25">
      <c r="A1688">
        <v>20784</v>
      </c>
      <c r="B1688" t="s">
        <v>378</v>
      </c>
      <c r="C1688" t="s">
        <v>7</v>
      </c>
      <c r="D1688" t="b">
        <v>0</v>
      </c>
      <c r="E1688" s="2">
        <v>1</v>
      </c>
      <c r="F1688" s="1">
        <v>37931</v>
      </c>
      <c r="G1688">
        <v>1</v>
      </c>
      <c r="H1688" s="1">
        <v>37566</v>
      </c>
      <c r="I1688" s="2">
        <v>21.1</v>
      </c>
      <c r="J1688" s="2">
        <v>22.96142569346695</v>
      </c>
      <c r="K1688" s="3">
        <v>1022295000.0000001</v>
      </c>
      <c r="L1688" s="1">
        <v>37929</v>
      </c>
      <c r="M1688" s="2">
        <v>41.44</v>
      </c>
      <c r="N1688" s="2">
        <v>41.432721191819326</v>
      </c>
      <c r="O1688" s="3">
        <v>2056957280</v>
      </c>
      <c r="P1688">
        <f t="shared" si="26"/>
        <v>6.4744230849783015</v>
      </c>
    </row>
    <row r="1689" spans="1:16" x14ac:dyDescent="0.25">
      <c r="A1689">
        <v>20785</v>
      </c>
      <c r="B1689" t="s">
        <v>378</v>
      </c>
      <c r="C1689" t="s">
        <v>7</v>
      </c>
      <c r="D1689" t="b">
        <v>0</v>
      </c>
      <c r="E1689" s="2">
        <v>1</v>
      </c>
      <c r="F1689" s="1">
        <v>38310</v>
      </c>
      <c r="G1689">
        <v>1</v>
      </c>
      <c r="H1689" s="1">
        <v>37944</v>
      </c>
      <c r="I1689" s="2">
        <v>48.800000000000004</v>
      </c>
      <c r="J1689" s="2">
        <v>54.834346401929572</v>
      </c>
      <c r="K1689" s="3">
        <v>2421163200</v>
      </c>
      <c r="L1689" s="1">
        <v>38308</v>
      </c>
      <c r="M1689" s="2">
        <v>47.5</v>
      </c>
      <c r="N1689" s="2">
        <v>47.320179017278875</v>
      </c>
      <c r="O1689" s="3">
        <v>2676530000</v>
      </c>
      <c r="P1689">
        <f t="shared" si="26"/>
        <v>0.41380285203892925</v>
      </c>
    </row>
    <row r="1690" spans="1:16" x14ac:dyDescent="0.25">
      <c r="A1690">
        <v>20786</v>
      </c>
      <c r="B1690" t="s">
        <v>378</v>
      </c>
      <c r="C1690" t="s">
        <v>7</v>
      </c>
      <c r="D1690" t="b">
        <v>0</v>
      </c>
      <c r="E1690" s="2">
        <v>1</v>
      </c>
      <c r="F1690" s="1">
        <v>38320</v>
      </c>
      <c r="G1690">
        <v>1</v>
      </c>
      <c r="H1690" s="1">
        <v>37956</v>
      </c>
      <c r="I1690" s="2">
        <v>55.550000000000004</v>
      </c>
      <c r="J1690" s="2">
        <v>60.000982615309596</v>
      </c>
      <c r="K1690" s="3">
        <v>2756057700</v>
      </c>
      <c r="L1690" s="1">
        <v>38316</v>
      </c>
      <c r="M1690" s="2">
        <v>46.100000000000009</v>
      </c>
      <c r="N1690" s="2">
        <v>45.851892310151548</v>
      </c>
      <c r="O1690" s="3">
        <v>2599532900</v>
      </c>
      <c r="P1690">
        <f t="shared" si="26"/>
        <v>3.0080284244368207</v>
      </c>
    </row>
    <row r="1691" spans="1:16" x14ac:dyDescent="0.25">
      <c r="A1691">
        <v>20787</v>
      </c>
      <c r="B1691" t="s">
        <v>378</v>
      </c>
      <c r="C1691" t="s">
        <v>7</v>
      </c>
      <c r="D1691" t="b">
        <v>0</v>
      </c>
      <c r="E1691" s="2">
        <v>1</v>
      </c>
      <c r="F1691" s="1">
        <v>38688</v>
      </c>
      <c r="G1691">
        <v>1</v>
      </c>
      <c r="H1691" s="1">
        <v>38323</v>
      </c>
      <c r="I1691" s="2">
        <v>40.920225098133088</v>
      </c>
      <c r="J1691" s="2">
        <v>47.442120526981562</v>
      </c>
      <c r="K1691" s="3">
        <v>2446154820</v>
      </c>
      <c r="L1691" s="1">
        <v>38686</v>
      </c>
      <c r="M1691" s="2">
        <v>39.79</v>
      </c>
      <c r="N1691" s="2">
        <v>40.554735978452463</v>
      </c>
      <c r="O1691" s="3">
        <v>3162151090</v>
      </c>
      <c r="P1691">
        <f t="shared" si="26"/>
        <v>0.3597618223488071</v>
      </c>
    </row>
    <row r="1692" spans="1:16" x14ac:dyDescent="0.25">
      <c r="A1692">
        <v>20790</v>
      </c>
      <c r="B1692" t="s">
        <v>6</v>
      </c>
      <c r="C1692" t="s">
        <v>7</v>
      </c>
      <c r="D1692" t="b">
        <v>0</v>
      </c>
      <c r="E1692" s="2">
        <v>1</v>
      </c>
      <c r="F1692" s="1">
        <v>36175</v>
      </c>
      <c r="G1692">
        <v>1</v>
      </c>
      <c r="H1692" s="1">
        <v>35810</v>
      </c>
      <c r="I1692" s="2">
        <v>23.103468239355987</v>
      </c>
      <c r="J1692" s="2">
        <v>30.539930162079056</v>
      </c>
      <c r="K1692" s="3">
        <v>21919990517.068798</v>
      </c>
      <c r="L1692" s="1">
        <v>36173</v>
      </c>
      <c r="M1692" s="2">
        <v>36.149999999999991</v>
      </c>
      <c r="N1692" s="2">
        <v>37.168521908816935</v>
      </c>
      <c r="O1692" s="3">
        <v>37085344521.599998</v>
      </c>
      <c r="P1692">
        <f t="shared" si="26"/>
        <v>4.1528400398238032</v>
      </c>
    </row>
    <row r="1693" spans="1:16" x14ac:dyDescent="0.25">
      <c r="A1693">
        <v>20791</v>
      </c>
      <c r="B1693" t="s">
        <v>6</v>
      </c>
      <c r="C1693" t="s">
        <v>7</v>
      </c>
      <c r="D1693" t="b">
        <v>0</v>
      </c>
      <c r="E1693" s="2">
        <v>1</v>
      </c>
      <c r="F1693" s="1">
        <v>38701</v>
      </c>
      <c r="G1693">
        <v>1</v>
      </c>
      <c r="H1693" s="1">
        <v>38336</v>
      </c>
      <c r="I1693" s="2">
        <v>24.161394399156233</v>
      </c>
      <c r="J1693" s="2">
        <v>27.874212506867391</v>
      </c>
      <c r="K1693" s="3">
        <v>31376789639.68</v>
      </c>
      <c r="L1693" s="1">
        <v>38699</v>
      </c>
      <c r="M1693" s="2">
        <v>27.48</v>
      </c>
      <c r="N1693" s="2">
        <v>27.518385210920243</v>
      </c>
      <c r="O1693" s="3">
        <v>35064423720.959999</v>
      </c>
      <c r="P1693">
        <f t="shared" si="26"/>
        <v>1.0563449710934698</v>
      </c>
    </row>
    <row r="1694" spans="1:16" x14ac:dyDescent="0.25">
      <c r="A1694">
        <v>20792</v>
      </c>
      <c r="B1694" t="s">
        <v>6</v>
      </c>
      <c r="C1694" t="s">
        <v>7</v>
      </c>
      <c r="D1694" t="b">
        <v>0</v>
      </c>
      <c r="E1694" s="2">
        <v>1</v>
      </c>
      <c r="F1694" s="1">
        <v>38769</v>
      </c>
      <c r="G1694">
        <v>1</v>
      </c>
      <c r="H1694" s="1">
        <v>38404</v>
      </c>
      <c r="I1694" s="2">
        <v>24.9081475404071</v>
      </c>
      <c r="J1694" s="2">
        <v>29.636488114401324</v>
      </c>
      <c r="K1694" s="3">
        <v>32346548083.200001</v>
      </c>
      <c r="L1694" s="1">
        <v>38765</v>
      </c>
      <c r="M1694" s="2">
        <v>30.380000000000003</v>
      </c>
      <c r="N1694" s="2">
        <v>30.612584500621633</v>
      </c>
      <c r="O1694" s="3">
        <v>38766276021.760002</v>
      </c>
      <c r="P1694">
        <f t="shared" si="26"/>
        <v>1.741744733627512</v>
      </c>
    </row>
    <row r="1695" spans="1:16" x14ac:dyDescent="0.25">
      <c r="A1695">
        <v>20793</v>
      </c>
      <c r="B1695" t="s">
        <v>6</v>
      </c>
      <c r="C1695" t="s">
        <v>7</v>
      </c>
      <c r="D1695" t="b">
        <v>0</v>
      </c>
      <c r="E1695" s="2">
        <v>1</v>
      </c>
      <c r="F1695" s="1">
        <v>38923</v>
      </c>
      <c r="G1695">
        <v>1</v>
      </c>
      <c r="H1695" s="1">
        <v>38558</v>
      </c>
      <c r="I1695" s="2">
        <v>26.519415162766254</v>
      </c>
      <c r="J1695" s="2">
        <v>28.429816652930835</v>
      </c>
      <c r="K1695" s="3">
        <v>34515744601.599998</v>
      </c>
      <c r="L1695" s="1">
        <v>38919</v>
      </c>
      <c r="M1695" s="2">
        <v>27.65</v>
      </c>
      <c r="N1695" s="2">
        <v>27.994051392921818</v>
      </c>
      <c r="O1695" s="3">
        <v>35301226598.400002</v>
      </c>
      <c r="P1695">
        <f t="shared" si="26"/>
        <v>0.35987633086099269</v>
      </c>
    </row>
    <row r="1696" spans="1:16" x14ac:dyDescent="0.25">
      <c r="A1696">
        <v>20794</v>
      </c>
      <c r="B1696" t="s">
        <v>6</v>
      </c>
      <c r="C1696" t="s">
        <v>7</v>
      </c>
      <c r="D1696" t="b">
        <v>0</v>
      </c>
      <c r="E1696" s="2">
        <v>1</v>
      </c>
      <c r="F1696" s="1">
        <v>38951</v>
      </c>
      <c r="G1696">
        <v>1</v>
      </c>
      <c r="H1696" s="1">
        <v>38586</v>
      </c>
      <c r="I1696" s="2">
        <v>25.6762840337467</v>
      </c>
      <c r="J1696" s="2">
        <v>28.605497473054626</v>
      </c>
      <c r="K1696" s="3">
        <v>33418386362.880001</v>
      </c>
      <c r="L1696" s="1">
        <v>38947</v>
      </c>
      <c r="M1696" s="2">
        <v>29.18</v>
      </c>
      <c r="N1696" s="2">
        <v>29.20493004843825</v>
      </c>
      <c r="O1696" s="3">
        <v>37259418160.639999</v>
      </c>
      <c r="P1696">
        <f t="shared" si="26"/>
        <v>1.1152674304384178</v>
      </c>
    </row>
    <row r="1697" spans="1:16" x14ac:dyDescent="0.25">
      <c r="A1697">
        <v>20795</v>
      </c>
      <c r="B1697" t="s">
        <v>6</v>
      </c>
      <c r="C1697" t="s">
        <v>7</v>
      </c>
      <c r="D1697" t="b">
        <v>0</v>
      </c>
      <c r="E1697" s="2">
        <v>1</v>
      </c>
      <c r="F1697" s="1">
        <v>38979</v>
      </c>
      <c r="G1697">
        <v>1</v>
      </c>
      <c r="H1697" s="1">
        <v>38614</v>
      </c>
      <c r="I1697" s="2">
        <v>25.656676333071825</v>
      </c>
      <c r="J1697" s="2">
        <v>27.998752895576349</v>
      </c>
      <c r="K1697" s="3">
        <v>33392866403.840004</v>
      </c>
      <c r="L1697" s="1">
        <v>38975</v>
      </c>
      <c r="M1697" s="2">
        <v>29.44</v>
      </c>
      <c r="N1697" s="2">
        <v>29.274246334643639</v>
      </c>
      <c r="O1697" s="3">
        <v>37593144688.639999</v>
      </c>
      <c r="P1697">
        <f t="shared" si="26"/>
        <v>1.2042693258163493</v>
      </c>
    </row>
    <row r="1698" spans="1:16" x14ac:dyDescent="0.25">
      <c r="A1698">
        <v>20796</v>
      </c>
      <c r="B1698" t="s">
        <v>6</v>
      </c>
      <c r="C1698" t="s">
        <v>7</v>
      </c>
      <c r="D1698" t="b">
        <v>0</v>
      </c>
      <c r="E1698" s="2">
        <v>1</v>
      </c>
      <c r="F1698" s="1">
        <v>39014</v>
      </c>
      <c r="G1698">
        <v>1</v>
      </c>
      <c r="H1698" s="1">
        <v>38649</v>
      </c>
      <c r="I1698" s="2">
        <v>24.784133653039962</v>
      </c>
      <c r="J1698" s="2">
        <v>29.714257361573797</v>
      </c>
      <c r="K1698" s="3">
        <v>32257228226.560001</v>
      </c>
      <c r="L1698" s="1">
        <v>39010</v>
      </c>
      <c r="M1698" s="2">
        <v>31.040000000000003</v>
      </c>
      <c r="N1698" s="2">
        <v>30.905739713123292</v>
      </c>
      <c r="O1698" s="3">
        <v>39640688353.280006</v>
      </c>
      <c r="P1698">
        <f t="shared" si="26"/>
        <v>1.9913041048818569</v>
      </c>
    </row>
    <row r="1699" spans="1:16" x14ac:dyDescent="0.25">
      <c r="A1699">
        <v>20797</v>
      </c>
      <c r="B1699" t="s">
        <v>6</v>
      </c>
      <c r="C1699" t="s">
        <v>7</v>
      </c>
      <c r="D1699" t="b">
        <v>0</v>
      </c>
      <c r="E1699" s="2">
        <v>1</v>
      </c>
      <c r="F1699" s="1">
        <v>39028</v>
      </c>
      <c r="G1699">
        <v>1</v>
      </c>
      <c r="H1699" s="1">
        <v>38663</v>
      </c>
      <c r="I1699" s="2">
        <v>25.029229911475884</v>
      </c>
      <c r="J1699" s="2">
        <v>30.174208596902133</v>
      </c>
      <c r="K1699" s="3">
        <v>32576227714.560001</v>
      </c>
      <c r="L1699" s="1">
        <v>39024</v>
      </c>
      <c r="M1699" s="2">
        <v>31.540000000000006</v>
      </c>
      <c r="N1699" s="2">
        <v>31.952018009264869</v>
      </c>
      <c r="O1699" s="3">
        <v>40281374080</v>
      </c>
      <c r="P1699">
        <f t="shared" si="26"/>
        <v>2.0724424858469424</v>
      </c>
    </row>
    <row r="1700" spans="1:16" x14ac:dyDescent="0.25">
      <c r="A1700">
        <v>20798</v>
      </c>
      <c r="B1700" t="s">
        <v>6</v>
      </c>
      <c r="C1700" t="s">
        <v>7</v>
      </c>
      <c r="D1700" t="b">
        <v>0</v>
      </c>
      <c r="E1700" s="2">
        <v>1</v>
      </c>
      <c r="F1700" s="1">
        <v>39071</v>
      </c>
      <c r="G1700">
        <v>1</v>
      </c>
      <c r="H1700" s="1">
        <v>38706</v>
      </c>
      <c r="I1700" s="2">
        <v>28.499792930928471</v>
      </c>
      <c r="J1700" s="2">
        <v>33.132456212584309</v>
      </c>
      <c r="K1700" s="3">
        <v>37093260464.639999</v>
      </c>
      <c r="L1700" s="1">
        <v>39069</v>
      </c>
      <c r="M1700" s="2">
        <v>34.010000000000012</v>
      </c>
      <c r="N1700" s="2">
        <v>33.980587923467517</v>
      </c>
      <c r="O1700" s="3">
        <v>43449134311.680008</v>
      </c>
      <c r="P1700">
        <f t="shared" si="26"/>
        <v>1.7539533850052811</v>
      </c>
    </row>
    <row r="1701" spans="1:16" x14ac:dyDescent="0.25">
      <c r="A1701">
        <v>20799</v>
      </c>
      <c r="B1701" t="s">
        <v>6</v>
      </c>
      <c r="C1701" t="s">
        <v>7</v>
      </c>
      <c r="D1701" t="b">
        <v>0</v>
      </c>
      <c r="E1701" s="2">
        <v>1</v>
      </c>
      <c r="F1701" s="1">
        <v>39105</v>
      </c>
      <c r="G1701">
        <v>1</v>
      </c>
      <c r="H1701" s="1">
        <v>38740</v>
      </c>
      <c r="I1701" s="2">
        <v>27.205684686386821</v>
      </c>
      <c r="J1701" s="2">
        <v>32.009648222199949</v>
      </c>
      <c r="K1701" s="3">
        <v>35410054944</v>
      </c>
      <c r="L1701" s="1">
        <v>39101</v>
      </c>
      <c r="M1701" s="2">
        <v>33.25</v>
      </c>
      <c r="N1701" s="2">
        <v>33.236801959598239</v>
      </c>
      <c r="O1701" s="3">
        <v>42493934112</v>
      </c>
      <c r="P1701">
        <f t="shared" si="26"/>
        <v>1.923965319535154</v>
      </c>
    </row>
    <row r="1702" spans="1:16" x14ac:dyDescent="0.25">
      <c r="A1702">
        <v>20800</v>
      </c>
      <c r="B1702" t="s">
        <v>6</v>
      </c>
      <c r="C1702" t="s">
        <v>7</v>
      </c>
      <c r="D1702" t="b">
        <v>0</v>
      </c>
      <c r="E1702" s="2">
        <v>1</v>
      </c>
      <c r="F1702" s="1">
        <v>39134</v>
      </c>
      <c r="G1702">
        <v>1</v>
      </c>
      <c r="H1702" s="1">
        <v>38769</v>
      </c>
      <c r="I1702" s="2">
        <v>29.656647270746003</v>
      </c>
      <c r="J1702" s="2">
        <v>33.288169822545264</v>
      </c>
      <c r="K1702" s="3">
        <v>38601056032</v>
      </c>
      <c r="L1702" s="1">
        <v>39132</v>
      </c>
      <c r="M1702" s="2">
        <v>34.290000000000006</v>
      </c>
      <c r="N1702" s="2">
        <v>33.739610186616957</v>
      </c>
      <c r="O1702" s="3">
        <v>43825635325.440002</v>
      </c>
      <c r="P1702">
        <f t="shared" si="26"/>
        <v>1.4748419798981978</v>
      </c>
    </row>
    <row r="1703" spans="1:16" x14ac:dyDescent="0.25">
      <c r="A1703">
        <v>20801</v>
      </c>
      <c r="B1703" t="s">
        <v>6</v>
      </c>
      <c r="C1703" t="s">
        <v>7</v>
      </c>
      <c r="D1703" t="b">
        <v>0</v>
      </c>
      <c r="E1703" s="2">
        <v>1</v>
      </c>
      <c r="F1703" s="1">
        <v>39168</v>
      </c>
      <c r="G1703">
        <v>1</v>
      </c>
      <c r="H1703" s="1">
        <v>38803</v>
      </c>
      <c r="I1703" s="2">
        <v>30.391936046053754</v>
      </c>
      <c r="J1703" s="2">
        <v>33.314615909897888</v>
      </c>
      <c r="K1703" s="3">
        <v>39563130496</v>
      </c>
      <c r="L1703" s="1">
        <v>39164</v>
      </c>
      <c r="M1703" s="2">
        <v>32.420000000000009</v>
      </c>
      <c r="N1703" s="2">
        <v>32.04850028792697</v>
      </c>
      <c r="O1703" s="3">
        <v>41440735838.720001</v>
      </c>
      <c r="P1703">
        <f t="shared" si="26"/>
        <v>0.64555280635408085</v>
      </c>
    </row>
    <row r="1704" spans="1:16" x14ac:dyDescent="0.25">
      <c r="A1704">
        <v>20802</v>
      </c>
      <c r="B1704" t="s">
        <v>6</v>
      </c>
      <c r="C1704" t="s">
        <v>7</v>
      </c>
      <c r="D1704" t="b">
        <v>0</v>
      </c>
      <c r="E1704" s="2">
        <v>1</v>
      </c>
      <c r="F1704" s="1">
        <v>39251</v>
      </c>
      <c r="G1704">
        <v>1</v>
      </c>
      <c r="H1704" s="1">
        <v>38887</v>
      </c>
      <c r="I1704" s="2">
        <v>25.051625674505789</v>
      </c>
      <c r="J1704" s="2">
        <v>30.444138545646858</v>
      </c>
      <c r="K1704" s="3">
        <v>35928126950.400002</v>
      </c>
      <c r="L1704" s="1">
        <v>39247</v>
      </c>
      <c r="M1704" s="2">
        <v>30.16</v>
      </c>
      <c r="N1704" s="2">
        <v>30.246642699148804</v>
      </c>
      <c r="O1704" s="3">
        <v>42408337920</v>
      </c>
      <c r="P1704">
        <f t="shared" si="26"/>
        <v>1.6260460501322607</v>
      </c>
    </row>
    <row r="1705" spans="1:16" x14ac:dyDescent="0.25">
      <c r="A1705">
        <v>20803</v>
      </c>
      <c r="B1705" t="s">
        <v>6</v>
      </c>
      <c r="C1705" t="s">
        <v>7</v>
      </c>
      <c r="D1705" t="b">
        <v>0</v>
      </c>
      <c r="E1705" s="2">
        <v>1</v>
      </c>
      <c r="F1705" s="1">
        <v>39294</v>
      </c>
      <c r="G1705">
        <v>1</v>
      </c>
      <c r="H1705" s="1">
        <v>38929</v>
      </c>
      <c r="I1705" s="2">
        <v>24.909236327865614</v>
      </c>
      <c r="J1705" s="2">
        <v>27.369274159511829</v>
      </c>
      <c r="K1705" s="3">
        <v>35739645488.639999</v>
      </c>
      <c r="L1705" s="1">
        <v>39290</v>
      </c>
      <c r="M1705" s="2">
        <v>28.25</v>
      </c>
      <c r="N1705" s="2">
        <v>28.707007346221875</v>
      </c>
      <c r="O1705" s="3">
        <v>39727552832</v>
      </c>
      <c r="P1705">
        <f t="shared" si="26"/>
        <v>1.063398104244039</v>
      </c>
    </row>
    <row r="1706" spans="1:16" x14ac:dyDescent="0.25">
      <c r="A1706">
        <v>20804</v>
      </c>
      <c r="B1706" t="s">
        <v>6</v>
      </c>
      <c r="C1706" t="s">
        <v>7</v>
      </c>
      <c r="D1706" t="b">
        <v>0</v>
      </c>
      <c r="E1706" s="2">
        <v>1</v>
      </c>
      <c r="F1706" s="1">
        <v>39322</v>
      </c>
      <c r="G1706">
        <v>1</v>
      </c>
      <c r="H1706" s="1">
        <v>38957</v>
      </c>
      <c r="I1706" s="2">
        <v>26.600109819217685</v>
      </c>
      <c r="J1706" s="2">
        <v>27.55028209700513</v>
      </c>
      <c r="K1706" s="3">
        <v>38166540043.520004</v>
      </c>
      <c r="L1706" s="1">
        <v>39318</v>
      </c>
      <c r="M1706" s="2">
        <v>29.65</v>
      </c>
      <c r="N1706" s="2">
        <v>29.058740221628486</v>
      </c>
      <c r="O1706" s="3">
        <v>41701065548.800003</v>
      </c>
      <c r="P1706">
        <f t="shared" si="26"/>
        <v>0.9708101963178789</v>
      </c>
    </row>
    <row r="1707" spans="1:16" x14ac:dyDescent="0.25">
      <c r="A1707">
        <v>20805</v>
      </c>
      <c r="B1707" t="s">
        <v>6</v>
      </c>
      <c r="C1707" t="s">
        <v>7</v>
      </c>
      <c r="D1707" t="b">
        <v>0</v>
      </c>
      <c r="E1707" s="2">
        <v>1</v>
      </c>
      <c r="F1707" s="1">
        <v>39352</v>
      </c>
      <c r="G1707">
        <v>1</v>
      </c>
      <c r="H1707" s="1">
        <v>38987</v>
      </c>
      <c r="I1707" s="2">
        <v>26.484418475072548</v>
      </c>
      <c r="J1707" s="2">
        <v>27.680261988969388</v>
      </c>
      <c r="K1707" s="3">
        <v>38003045744.639999</v>
      </c>
      <c r="L1707" s="1">
        <v>39350</v>
      </c>
      <c r="M1707" s="2">
        <v>31.080000000000002</v>
      </c>
      <c r="N1707" s="2">
        <v>31.336980787018689</v>
      </c>
      <c r="O1707" s="3">
        <v>43714456611.840004</v>
      </c>
      <c r="P1707">
        <f t="shared" si="26"/>
        <v>1.462819032147989</v>
      </c>
    </row>
    <row r="1708" spans="1:16" x14ac:dyDescent="0.25">
      <c r="A1708">
        <v>20806</v>
      </c>
      <c r="B1708" t="s">
        <v>6</v>
      </c>
      <c r="C1708" t="s">
        <v>7</v>
      </c>
      <c r="D1708" t="b">
        <v>0</v>
      </c>
      <c r="E1708" s="2">
        <v>1</v>
      </c>
      <c r="F1708" s="1">
        <v>39379</v>
      </c>
      <c r="G1708">
        <v>1</v>
      </c>
      <c r="H1708" s="1">
        <v>39014</v>
      </c>
      <c r="I1708" s="2">
        <v>27.67692925318401</v>
      </c>
      <c r="J1708" s="2">
        <v>27.663590295207104</v>
      </c>
      <c r="K1708" s="3">
        <v>39719427200</v>
      </c>
      <c r="L1708" s="1">
        <v>39377</v>
      </c>
      <c r="M1708" s="2">
        <v>30.54</v>
      </c>
      <c r="N1708" s="2">
        <v>30.569527007294802</v>
      </c>
      <c r="O1708" s="3">
        <v>42960435248.640007</v>
      </c>
      <c r="P1708">
        <f t="shared" si="26"/>
        <v>0.91134372355513804</v>
      </c>
    </row>
    <row r="1709" spans="1:16" x14ac:dyDescent="0.25">
      <c r="A1709">
        <v>20807</v>
      </c>
      <c r="B1709" t="s">
        <v>6</v>
      </c>
      <c r="C1709" t="s">
        <v>7</v>
      </c>
      <c r="D1709" t="b">
        <v>0</v>
      </c>
      <c r="E1709" s="2">
        <v>1</v>
      </c>
      <c r="F1709" s="1">
        <v>39406</v>
      </c>
      <c r="G1709">
        <v>1</v>
      </c>
      <c r="H1709" s="1">
        <v>39041</v>
      </c>
      <c r="I1709" s="2">
        <v>28.264285308074736</v>
      </c>
      <c r="J1709" s="2">
        <v>26.332354138320994</v>
      </c>
      <c r="K1709" s="3">
        <v>40567238051.840004</v>
      </c>
      <c r="L1709" s="1">
        <v>39402</v>
      </c>
      <c r="M1709" s="2">
        <v>31.640000000000004</v>
      </c>
      <c r="N1709" s="2">
        <v>31.14979967136097</v>
      </c>
      <c r="O1709" s="3">
        <v>44514695680</v>
      </c>
      <c r="P1709">
        <f t="shared" si="26"/>
        <v>1.074523359375682</v>
      </c>
    </row>
    <row r="1710" spans="1:16" x14ac:dyDescent="0.25">
      <c r="A1710">
        <v>20808</v>
      </c>
      <c r="B1710" t="s">
        <v>6</v>
      </c>
      <c r="C1710" t="s">
        <v>7</v>
      </c>
      <c r="D1710" t="b">
        <v>0</v>
      </c>
      <c r="E1710" s="2">
        <v>1</v>
      </c>
      <c r="F1710" s="1">
        <v>39475</v>
      </c>
      <c r="G1710">
        <v>1</v>
      </c>
      <c r="H1710" s="1">
        <v>39111</v>
      </c>
      <c r="I1710" s="2">
        <v>29.252111400390948</v>
      </c>
      <c r="J1710" s="2">
        <v>23.697438733310278</v>
      </c>
      <c r="K1710" s="3">
        <v>42010228743.680008</v>
      </c>
      <c r="L1710" s="1">
        <v>39471</v>
      </c>
      <c r="M1710" s="2">
        <v>29.249999999999996</v>
      </c>
      <c r="N1710" s="2">
        <v>29.247129462469353</v>
      </c>
      <c r="O1710" s="3">
        <v>41228021952</v>
      </c>
      <c r="P1710">
        <f t="shared" si="26"/>
        <v>6.7207961813224712E-4</v>
      </c>
    </row>
    <row r="1711" spans="1:16" x14ac:dyDescent="0.25">
      <c r="A1711">
        <v>20809</v>
      </c>
      <c r="B1711" t="s">
        <v>6</v>
      </c>
      <c r="C1711" t="s">
        <v>7</v>
      </c>
      <c r="D1711" t="b">
        <v>0</v>
      </c>
      <c r="E1711" s="2">
        <v>1</v>
      </c>
      <c r="F1711" s="1">
        <v>39504</v>
      </c>
      <c r="G1711">
        <v>1</v>
      </c>
      <c r="H1711" s="1">
        <v>39139</v>
      </c>
      <c r="I1711" s="2">
        <v>30.311132166027253</v>
      </c>
      <c r="J1711" s="2">
        <v>24.357915935390018</v>
      </c>
      <c r="K1711" s="3">
        <v>43534404259.840004</v>
      </c>
      <c r="L1711" s="1">
        <v>39500</v>
      </c>
      <c r="M1711" s="2">
        <v>28.260000000000005</v>
      </c>
      <c r="N1711" s="2">
        <v>29.109241383849117</v>
      </c>
      <c r="O1711" s="3">
        <v>39834843840</v>
      </c>
      <c r="P1711">
        <f t="shared" si="26"/>
        <v>0.65289564631604535</v>
      </c>
    </row>
    <row r="1712" spans="1:16" x14ac:dyDescent="0.25">
      <c r="A1712">
        <v>20810</v>
      </c>
      <c r="B1712" t="s">
        <v>6</v>
      </c>
      <c r="C1712" t="s">
        <v>7</v>
      </c>
      <c r="D1712" t="b">
        <v>0</v>
      </c>
      <c r="E1712" s="2">
        <v>1</v>
      </c>
      <c r="F1712" s="1">
        <v>39533</v>
      </c>
      <c r="G1712">
        <v>1</v>
      </c>
      <c r="H1712" s="1">
        <v>39167</v>
      </c>
      <c r="I1712" s="2">
        <v>28.388875986384889</v>
      </c>
      <c r="J1712" s="2">
        <v>21.479987277980229</v>
      </c>
      <c r="K1712" s="3">
        <v>40776047910.400002</v>
      </c>
      <c r="L1712" s="1">
        <v>39527</v>
      </c>
      <c r="M1712" s="2">
        <v>27.130000000000003</v>
      </c>
      <c r="N1712" s="2">
        <v>27.943141242067263</v>
      </c>
      <c r="O1712" s="3">
        <v>38251997760</v>
      </c>
      <c r="P1712">
        <f t="shared" si="26"/>
        <v>0.40071267194568044</v>
      </c>
    </row>
    <row r="1713" spans="1:16" x14ac:dyDescent="0.25">
      <c r="A1713">
        <v>20811</v>
      </c>
      <c r="B1713" t="s">
        <v>6</v>
      </c>
      <c r="C1713" t="s">
        <v>7</v>
      </c>
      <c r="D1713" t="b">
        <v>0</v>
      </c>
      <c r="E1713" s="2">
        <v>1</v>
      </c>
      <c r="F1713" s="1">
        <v>39624</v>
      </c>
      <c r="G1713">
        <v>1</v>
      </c>
      <c r="H1713" s="1">
        <v>39258</v>
      </c>
      <c r="I1713" s="2">
        <v>29.372731161895167</v>
      </c>
      <c r="J1713" s="2">
        <v>20.929804640895536</v>
      </c>
      <c r="K1713" s="3">
        <v>42666354616.32</v>
      </c>
      <c r="L1713" s="1">
        <v>39622</v>
      </c>
      <c r="M1713" s="2">
        <v>24.700000000000006</v>
      </c>
      <c r="N1713" s="2">
        <v>24.934714781711829</v>
      </c>
      <c r="O1713" s="3">
        <v>34827344614.400002</v>
      </c>
      <c r="P1713">
        <f t="shared" si="26"/>
        <v>1.4873765243103008</v>
      </c>
    </row>
    <row r="1714" spans="1:16" x14ac:dyDescent="0.25">
      <c r="A1714">
        <v>20812</v>
      </c>
      <c r="B1714" t="s">
        <v>6</v>
      </c>
      <c r="C1714" t="s">
        <v>7</v>
      </c>
      <c r="D1714" t="b">
        <v>0</v>
      </c>
      <c r="E1714" s="2">
        <v>1</v>
      </c>
      <c r="F1714" s="1">
        <v>39651</v>
      </c>
      <c r="G1714">
        <v>1</v>
      </c>
      <c r="H1714" s="1">
        <v>39286</v>
      </c>
      <c r="I1714" s="2">
        <v>28.966121172178756</v>
      </c>
      <c r="J1714" s="2">
        <v>19.582896975297793</v>
      </c>
      <c r="K1714" s="3">
        <v>42076048875.520004</v>
      </c>
      <c r="L1714" s="1">
        <v>39647</v>
      </c>
      <c r="M1714" s="2">
        <v>22.8</v>
      </c>
      <c r="N1714" s="2">
        <v>22.906017791769322</v>
      </c>
      <c r="O1714" s="3">
        <v>32148639129.600002</v>
      </c>
      <c r="P1714">
        <f t="shared" si="26"/>
        <v>1.9627373285116816</v>
      </c>
    </row>
    <row r="1715" spans="1:16" x14ac:dyDescent="0.25">
      <c r="A1715">
        <v>20813</v>
      </c>
      <c r="B1715" t="s">
        <v>6</v>
      </c>
      <c r="C1715" t="s">
        <v>7</v>
      </c>
      <c r="D1715" t="b">
        <v>0</v>
      </c>
      <c r="E1715" s="2">
        <v>1</v>
      </c>
      <c r="F1715" s="1">
        <v>39682</v>
      </c>
      <c r="G1715">
        <v>1</v>
      </c>
      <c r="H1715" s="1">
        <v>39316</v>
      </c>
      <c r="I1715" s="2">
        <v>28.278756665753392</v>
      </c>
      <c r="J1715" s="2">
        <v>20.064081225928742</v>
      </c>
      <c r="K1715" s="3">
        <v>41082230174.720001</v>
      </c>
      <c r="L1715" s="1">
        <v>39680</v>
      </c>
      <c r="M1715" s="2">
        <v>22.51</v>
      </c>
      <c r="N1715" s="2">
        <v>22.463712582040802</v>
      </c>
      <c r="O1715" s="3">
        <v>31740990119.68</v>
      </c>
      <c r="P1715">
        <f t="shared" si="26"/>
        <v>1.8362522776979453</v>
      </c>
    </row>
    <row r="1716" spans="1:16" x14ac:dyDescent="0.25">
      <c r="A1716">
        <v>20814</v>
      </c>
      <c r="B1716" t="s">
        <v>6</v>
      </c>
      <c r="C1716" t="s">
        <v>7</v>
      </c>
      <c r="D1716" t="b">
        <v>0</v>
      </c>
      <c r="E1716" s="2">
        <v>1</v>
      </c>
      <c r="F1716" s="1">
        <v>40128</v>
      </c>
      <c r="G1716">
        <v>1</v>
      </c>
      <c r="H1716" s="1">
        <v>39763</v>
      </c>
      <c r="I1716" s="2">
        <v>18.40141596085914</v>
      </c>
      <c r="J1716" s="2">
        <v>20.67420473957112</v>
      </c>
      <c r="K1716" s="3">
        <v>27017745920</v>
      </c>
      <c r="L1716" s="1">
        <v>40126</v>
      </c>
      <c r="M1716" s="2">
        <v>17.900000000000006</v>
      </c>
      <c r="N1716" s="2">
        <v>18.055727213253491</v>
      </c>
      <c r="O1716" s="3">
        <v>27867794572.800003</v>
      </c>
      <c r="P1716">
        <f t="shared" si="26"/>
        <v>0.15960565743180705</v>
      </c>
    </row>
    <row r="1717" spans="1:16" x14ac:dyDescent="0.25">
      <c r="A1717">
        <v>20815</v>
      </c>
      <c r="B1717" t="s">
        <v>6</v>
      </c>
      <c r="C1717" t="s">
        <v>7</v>
      </c>
      <c r="D1717" t="b">
        <v>0</v>
      </c>
      <c r="E1717" s="2">
        <v>1</v>
      </c>
      <c r="F1717" s="1">
        <v>40204</v>
      </c>
      <c r="G1717">
        <v>1</v>
      </c>
      <c r="H1717" s="1">
        <v>39839</v>
      </c>
      <c r="I1717" s="2">
        <v>15.923563498488756</v>
      </c>
      <c r="J1717" s="2">
        <v>20.049132009653498</v>
      </c>
      <c r="K1717" s="3">
        <v>23379656960.000004</v>
      </c>
      <c r="L1717" s="1">
        <v>40200</v>
      </c>
      <c r="M1717" s="2">
        <v>18.090000000000003</v>
      </c>
      <c r="N1717" s="2">
        <v>17.961666369045115</v>
      </c>
      <c r="O1717" s="3">
        <v>28163669760</v>
      </c>
      <c r="P1717">
        <f t="shared" si="26"/>
        <v>0.68959815622045495</v>
      </c>
    </row>
    <row r="1718" spans="1:16" x14ac:dyDescent="0.25">
      <c r="A1718">
        <v>20816</v>
      </c>
      <c r="B1718" t="s">
        <v>379</v>
      </c>
      <c r="C1718" t="s">
        <v>7</v>
      </c>
      <c r="D1718" t="b">
        <v>0</v>
      </c>
      <c r="E1718" s="2">
        <v>0.71606700000000001</v>
      </c>
      <c r="F1718" s="1">
        <v>40070</v>
      </c>
      <c r="G1718">
        <v>1</v>
      </c>
      <c r="H1718" s="1">
        <v>39706</v>
      </c>
      <c r="I1718" s="2">
        <v>1.3800000000000001</v>
      </c>
      <c r="J1718" s="2">
        <v>1.162714765354808</v>
      </c>
      <c r="K1718" s="3">
        <v>72447240</v>
      </c>
      <c r="L1718" s="1">
        <v>40066</v>
      </c>
      <c r="M1718" s="2">
        <v>1.4000000000000001</v>
      </c>
      <c r="N1718" s="2">
        <v>1.4109941982164451</v>
      </c>
      <c r="O1718" s="3">
        <v>80816400.000000015</v>
      </c>
      <c r="P1718">
        <f t="shared" si="26"/>
        <v>6.3661977236758194E-3</v>
      </c>
    </row>
    <row r="1719" spans="1:16" x14ac:dyDescent="0.25">
      <c r="A1719">
        <v>20816</v>
      </c>
      <c r="B1719" t="s">
        <v>379</v>
      </c>
      <c r="C1719" t="s">
        <v>7</v>
      </c>
      <c r="D1719" t="b">
        <v>0</v>
      </c>
      <c r="E1719" s="2">
        <v>0.71606700000000001</v>
      </c>
      <c r="F1719" s="1">
        <v>40070</v>
      </c>
      <c r="G1719">
        <v>10</v>
      </c>
      <c r="H1719" s="1">
        <v>39706</v>
      </c>
      <c r="I1719" s="2">
        <v>1.3800000000000001</v>
      </c>
      <c r="J1719" s="2">
        <v>1.162714765354808</v>
      </c>
      <c r="K1719" s="3">
        <v>72447240</v>
      </c>
      <c r="L1719" s="1">
        <v>40066</v>
      </c>
      <c r="M1719" s="2">
        <v>1.4000000000000001</v>
      </c>
      <c r="N1719" s="2">
        <v>1.4109941982164451</v>
      </c>
      <c r="O1719" s="3">
        <v>80816400.000000015</v>
      </c>
      <c r="P1719">
        <f t="shared" si="26"/>
        <v>6.3661977236758194E-3</v>
      </c>
    </row>
    <row r="1720" spans="1:16" x14ac:dyDescent="0.25">
      <c r="A1720">
        <v>20817</v>
      </c>
      <c r="B1720" t="s">
        <v>379</v>
      </c>
      <c r="C1720" t="s">
        <v>7</v>
      </c>
      <c r="D1720" t="b">
        <v>0</v>
      </c>
      <c r="E1720" s="2">
        <v>0.64506600000000003</v>
      </c>
      <c r="F1720" s="1">
        <v>40560</v>
      </c>
      <c r="G1720">
        <v>4</v>
      </c>
      <c r="H1720" s="1">
        <v>40196</v>
      </c>
      <c r="I1720" s="2">
        <v>0.62400000000000011</v>
      </c>
      <c r="J1720" s="2">
        <v>0.56651975009527966</v>
      </c>
      <c r="K1720" s="3">
        <v>55179072</v>
      </c>
      <c r="L1720" s="1">
        <v>40556</v>
      </c>
      <c r="M1720" s="2">
        <v>0.38000000000000006</v>
      </c>
      <c r="N1720" s="2">
        <v>0.38064218680850931</v>
      </c>
      <c r="O1720" s="3">
        <v>33602640</v>
      </c>
      <c r="P1720">
        <f t="shared" si="26"/>
        <v>7.766761222884494E-2</v>
      </c>
    </row>
    <row r="1721" spans="1:16" x14ac:dyDescent="0.25">
      <c r="A1721">
        <v>20818</v>
      </c>
      <c r="B1721" t="s">
        <v>380</v>
      </c>
      <c r="C1721" t="s">
        <v>7</v>
      </c>
      <c r="D1721" t="b">
        <v>0</v>
      </c>
      <c r="E1721" s="2">
        <v>0.95856699999999995</v>
      </c>
      <c r="F1721" s="1">
        <v>36696</v>
      </c>
      <c r="G1721">
        <v>1</v>
      </c>
      <c r="J1721" s="2" t="s">
        <v>8</v>
      </c>
      <c r="L1721" s="1">
        <v>36692</v>
      </c>
      <c r="M1721" s="2">
        <v>110.19998760503442</v>
      </c>
      <c r="N1721" s="2">
        <v>108.00380386762092</v>
      </c>
      <c r="O1721" s="3">
        <v>105461388.13801794</v>
      </c>
      <c r="P1721">
        <f t="shared" si="26"/>
        <v>35.077745512013649</v>
      </c>
    </row>
    <row r="1722" spans="1:16" x14ac:dyDescent="0.25">
      <c r="A1722">
        <v>20819</v>
      </c>
      <c r="B1722" t="s">
        <v>380</v>
      </c>
      <c r="C1722" t="s">
        <v>7</v>
      </c>
      <c r="D1722" t="b">
        <v>0</v>
      </c>
      <c r="E1722" s="2">
        <v>0.341007</v>
      </c>
      <c r="F1722" s="1">
        <v>37284</v>
      </c>
      <c r="G1722">
        <v>4</v>
      </c>
      <c r="H1722" s="1">
        <v>36920</v>
      </c>
      <c r="I1722" s="2">
        <v>78.899988121491305</v>
      </c>
      <c r="J1722" s="2">
        <v>57.601749555254408</v>
      </c>
      <c r="K1722" s="3">
        <v>90577186.36347203</v>
      </c>
      <c r="L1722" s="1">
        <v>37280</v>
      </c>
      <c r="M1722" s="2">
        <v>20.499997417715505</v>
      </c>
      <c r="N1722" s="2">
        <v>20.809584424077837</v>
      </c>
      <c r="O1722" s="3">
        <v>23533997.035537399</v>
      </c>
      <c r="P1722">
        <f t="shared" si="26"/>
        <v>18.589294394053308</v>
      </c>
    </row>
    <row r="1723" spans="1:16" x14ac:dyDescent="0.25">
      <c r="A1723">
        <v>20819</v>
      </c>
      <c r="B1723" t="s">
        <v>380</v>
      </c>
      <c r="C1723" t="s">
        <v>7</v>
      </c>
      <c r="D1723" t="b">
        <v>0</v>
      </c>
      <c r="E1723" s="2">
        <v>0.341007</v>
      </c>
      <c r="F1723" s="1">
        <v>37284</v>
      </c>
      <c r="G1723">
        <v>10</v>
      </c>
      <c r="H1723" s="1">
        <v>36920</v>
      </c>
      <c r="I1723" s="2">
        <v>78.899988121491305</v>
      </c>
      <c r="J1723" s="2">
        <v>57.601749555254408</v>
      </c>
      <c r="K1723" s="3">
        <v>90577186.36347203</v>
      </c>
      <c r="L1723" s="1">
        <v>37280</v>
      </c>
      <c r="M1723" s="2">
        <v>20.499997417715505</v>
      </c>
      <c r="N1723" s="2">
        <v>20.809584424077837</v>
      </c>
      <c r="O1723" s="3">
        <v>23533997.035537399</v>
      </c>
      <c r="P1723">
        <f t="shared" si="26"/>
        <v>18.589294394053308</v>
      </c>
    </row>
    <row r="1724" spans="1:16" x14ac:dyDescent="0.25">
      <c r="A1724">
        <v>20820</v>
      </c>
      <c r="B1724" t="s">
        <v>380</v>
      </c>
      <c r="C1724" t="s">
        <v>7</v>
      </c>
      <c r="D1724" t="b">
        <v>0</v>
      </c>
      <c r="E1724" s="2">
        <v>1</v>
      </c>
      <c r="F1724" s="1">
        <v>37669</v>
      </c>
      <c r="G1724">
        <v>4</v>
      </c>
      <c r="H1724" s="1">
        <v>37305</v>
      </c>
      <c r="I1724" s="2">
        <v>4.9799976242982646</v>
      </c>
      <c r="J1724" s="2">
        <v>3.7370679174087575</v>
      </c>
      <c r="K1724" s="3">
        <v>28585186.363472041</v>
      </c>
      <c r="L1724" s="1">
        <v>37665</v>
      </c>
      <c r="M1724" s="2">
        <v>2.0799991736689614</v>
      </c>
      <c r="N1724" s="2">
        <v>2.1423921265683012</v>
      </c>
      <c r="O1724" s="3">
        <v>11943355.255207175</v>
      </c>
      <c r="P1724">
        <f t="shared" si="26"/>
        <v>0.92309817675298289</v>
      </c>
    </row>
    <row r="1725" spans="1:16" x14ac:dyDescent="0.25">
      <c r="A1725">
        <v>20821</v>
      </c>
      <c r="B1725" t="s">
        <v>380</v>
      </c>
      <c r="C1725" t="s">
        <v>7</v>
      </c>
      <c r="D1725" t="b">
        <v>0</v>
      </c>
      <c r="E1725" s="2">
        <v>1</v>
      </c>
      <c r="F1725" s="1">
        <v>37747</v>
      </c>
      <c r="G1725">
        <v>4</v>
      </c>
      <c r="H1725" s="1">
        <v>37382</v>
      </c>
      <c r="I1725" s="2">
        <v>4.819999276960341</v>
      </c>
      <c r="J1725" s="2">
        <v>3.7275258831990783</v>
      </c>
      <c r="K1725" s="3">
        <v>27666795.849752359</v>
      </c>
      <c r="L1725" s="1">
        <v>37743</v>
      </c>
      <c r="M1725" s="2">
        <v>1.9099970561956752</v>
      </c>
      <c r="N1725" s="2">
        <v>1.9493582610664633</v>
      </c>
      <c r="O1725" s="3">
        <v>11282352.610947853</v>
      </c>
      <c r="P1725">
        <f t="shared" si="26"/>
        <v>0.92628247568617883</v>
      </c>
    </row>
    <row r="1726" spans="1:16" x14ac:dyDescent="0.25">
      <c r="A1726">
        <v>20822</v>
      </c>
      <c r="B1726" t="s">
        <v>380</v>
      </c>
      <c r="C1726" t="s">
        <v>7</v>
      </c>
      <c r="D1726" t="b">
        <v>0</v>
      </c>
      <c r="E1726" s="2">
        <v>1</v>
      </c>
      <c r="F1726" s="1">
        <v>37788</v>
      </c>
      <c r="G1726">
        <v>4</v>
      </c>
      <c r="H1726" s="1">
        <v>37424</v>
      </c>
      <c r="I1726" s="2">
        <v>3.8699974693611949</v>
      </c>
      <c r="J1726" s="2">
        <v>3.422226541704064</v>
      </c>
      <c r="K1726" s="3">
        <v>22213785.474133261</v>
      </c>
      <c r="L1726" s="1">
        <v>37784</v>
      </c>
      <c r="M1726" s="2">
        <v>1.7999969012586057</v>
      </c>
      <c r="N1726" s="2">
        <v>1.8129925330361492</v>
      </c>
      <c r="O1726" s="3">
        <v>12745778.057812186</v>
      </c>
      <c r="P1726">
        <f t="shared" si="26"/>
        <v>0.65890164523311723</v>
      </c>
    </row>
    <row r="1727" spans="1:16" x14ac:dyDescent="0.25">
      <c r="A1727">
        <v>20823</v>
      </c>
      <c r="B1727" t="s">
        <v>381</v>
      </c>
      <c r="C1727" t="s">
        <v>7</v>
      </c>
      <c r="D1727" t="b">
        <v>0</v>
      </c>
      <c r="E1727" s="2">
        <v>1</v>
      </c>
      <c r="F1727" s="1">
        <v>38883</v>
      </c>
      <c r="G1727">
        <v>1</v>
      </c>
      <c r="J1727" s="2" t="s">
        <v>8</v>
      </c>
      <c r="N1727" s="2" t="s">
        <v>8</v>
      </c>
      <c r="P1727">
        <f t="shared" si="26"/>
        <v>0</v>
      </c>
    </row>
    <row r="1728" spans="1:16" x14ac:dyDescent="0.25">
      <c r="A1728">
        <v>20824</v>
      </c>
      <c r="B1728" t="s">
        <v>294</v>
      </c>
      <c r="C1728" t="s">
        <v>7</v>
      </c>
      <c r="D1728" t="b">
        <v>0</v>
      </c>
      <c r="E1728" s="2">
        <v>1</v>
      </c>
      <c r="F1728" s="1">
        <v>36644</v>
      </c>
      <c r="G1728">
        <v>1</v>
      </c>
      <c r="H1728" s="1">
        <v>36278</v>
      </c>
      <c r="I1728" s="2">
        <v>3.0206011313720578</v>
      </c>
      <c r="J1728" s="2">
        <v>3.5195935143220232</v>
      </c>
      <c r="K1728" s="3">
        <v>87111100</v>
      </c>
      <c r="L1728" s="1">
        <v>36642</v>
      </c>
      <c r="M1728" s="2">
        <v>4.54</v>
      </c>
      <c r="N1728" s="2">
        <v>4.5598684706683095</v>
      </c>
      <c r="O1728" s="3">
        <v>127165400</v>
      </c>
      <c r="P1728">
        <f t="shared" si="26"/>
        <v>0.48363968094074061</v>
      </c>
    </row>
    <row r="1729" spans="1:16" x14ac:dyDescent="0.25">
      <c r="A1729">
        <v>20826</v>
      </c>
      <c r="B1729" t="s">
        <v>382</v>
      </c>
      <c r="C1729" t="s">
        <v>7</v>
      </c>
      <c r="D1729" t="b">
        <v>0</v>
      </c>
      <c r="E1729" s="2">
        <v>0.90198999999999996</v>
      </c>
      <c r="F1729" s="1">
        <v>36451</v>
      </c>
      <c r="G1729">
        <v>1</v>
      </c>
      <c r="H1729" s="1">
        <v>36087</v>
      </c>
      <c r="I1729" s="2">
        <v>0.59380567835143316</v>
      </c>
      <c r="J1729" s="2">
        <v>0.67157067355700228</v>
      </c>
      <c r="K1729" s="3">
        <v>188754026.74213824</v>
      </c>
      <c r="L1729" s="1">
        <v>36447</v>
      </c>
      <c r="M1729" s="2">
        <v>0.52600000000000002</v>
      </c>
      <c r="N1729" s="2">
        <v>0.50841386180359394</v>
      </c>
      <c r="O1729" s="3">
        <v>164309254.208</v>
      </c>
      <c r="P1729">
        <f t="shared" si="26"/>
        <v>2.1583217758659404E-2</v>
      </c>
    </row>
    <row r="1730" spans="1:16" x14ac:dyDescent="0.25">
      <c r="A1730">
        <v>20826</v>
      </c>
      <c r="B1730" t="s">
        <v>382</v>
      </c>
      <c r="C1730" t="s">
        <v>7</v>
      </c>
      <c r="D1730" t="b">
        <v>0</v>
      </c>
      <c r="E1730" s="2">
        <v>0.90198999999999996</v>
      </c>
      <c r="F1730" s="1">
        <v>36451</v>
      </c>
      <c r="G1730">
        <v>1</v>
      </c>
      <c r="H1730" s="1">
        <v>36087</v>
      </c>
      <c r="I1730" s="2">
        <v>0.59380567835143316</v>
      </c>
      <c r="J1730" s="2">
        <v>0.67157067355700228</v>
      </c>
      <c r="K1730" s="3">
        <v>188754026.74213824</v>
      </c>
      <c r="L1730" s="1">
        <v>36447</v>
      </c>
      <c r="M1730" s="2">
        <v>0.52600000000000002</v>
      </c>
      <c r="N1730" s="2">
        <v>0.50841386180359394</v>
      </c>
      <c r="O1730" s="3">
        <v>164309254.208</v>
      </c>
      <c r="P1730">
        <f t="shared" si="26"/>
        <v>2.1583217758659404E-2</v>
      </c>
    </row>
    <row r="1731" spans="1:16" x14ac:dyDescent="0.25">
      <c r="A1731">
        <v>20827</v>
      </c>
      <c r="B1731" t="s">
        <v>382</v>
      </c>
      <c r="C1731" t="s">
        <v>7</v>
      </c>
      <c r="D1731" t="b">
        <v>0</v>
      </c>
      <c r="E1731" s="2">
        <v>0.89891500000000002</v>
      </c>
      <c r="F1731" s="1">
        <v>36808</v>
      </c>
      <c r="G1731">
        <v>1</v>
      </c>
      <c r="H1731" s="1">
        <v>36444</v>
      </c>
      <c r="I1731" s="2">
        <v>1.5493845145348146</v>
      </c>
      <c r="J1731" s="2">
        <v>1.9516896709870928</v>
      </c>
      <c r="K1731" s="3">
        <v>163996879.20000002</v>
      </c>
      <c r="L1731" s="1">
        <v>36804</v>
      </c>
      <c r="M1731" s="2">
        <v>1.8100000000000003</v>
      </c>
      <c r="N1731" s="2">
        <v>1.7558776880388087</v>
      </c>
      <c r="O1731" s="3">
        <v>346050280</v>
      </c>
      <c r="P1731">
        <f t="shared" ref="P1731:P1794" si="27">ABS(I1731-M1731)/PI()</f>
        <v>8.29564855161566E-2</v>
      </c>
    </row>
    <row r="1732" spans="1:16" x14ac:dyDescent="0.25">
      <c r="A1732">
        <v>20827</v>
      </c>
      <c r="B1732" t="s">
        <v>382</v>
      </c>
      <c r="C1732" t="s">
        <v>7</v>
      </c>
      <c r="D1732" t="b">
        <v>0</v>
      </c>
      <c r="E1732" s="2">
        <v>0.89891500000000002</v>
      </c>
      <c r="F1732" s="1">
        <v>36808</v>
      </c>
      <c r="G1732">
        <v>1</v>
      </c>
      <c r="H1732" s="1">
        <v>36444</v>
      </c>
      <c r="I1732" s="2">
        <v>1.5493845145348146</v>
      </c>
      <c r="J1732" s="2">
        <v>1.9516896709870928</v>
      </c>
      <c r="K1732" s="3">
        <v>163996879.20000002</v>
      </c>
      <c r="L1732" s="1">
        <v>36804</v>
      </c>
      <c r="M1732" s="2">
        <v>1.8100000000000003</v>
      </c>
      <c r="N1732" s="2">
        <v>1.7558776880388087</v>
      </c>
      <c r="O1732" s="3">
        <v>346050280</v>
      </c>
      <c r="P1732">
        <f t="shared" si="27"/>
        <v>8.29564855161566E-2</v>
      </c>
    </row>
    <row r="1733" spans="1:16" x14ac:dyDescent="0.25">
      <c r="A1733">
        <v>20828</v>
      </c>
      <c r="B1733" t="s">
        <v>382</v>
      </c>
      <c r="C1733" t="s">
        <v>7</v>
      </c>
      <c r="D1733" t="b">
        <v>0</v>
      </c>
      <c r="E1733" s="2">
        <v>0.561056</v>
      </c>
      <c r="F1733" s="1">
        <v>39398</v>
      </c>
      <c r="G1733">
        <v>1</v>
      </c>
      <c r="H1733" s="1">
        <v>39034</v>
      </c>
      <c r="I1733" s="2">
        <v>3.0983333320066446</v>
      </c>
      <c r="J1733" s="2">
        <v>2.9149760418230506</v>
      </c>
      <c r="K1733" s="3">
        <v>1162681604.48</v>
      </c>
      <c r="L1733" s="1">
        <v>39394</v>
      </c>
      <c r="M1733" s="2">
        <v>2.7550000000000003</v>
      </c>
      <c r="N1733" s="2">
        <v>2.7293513892769505</v>
      </c>
      <c r="O1733" s="3">
        <v>1004134112.9600002</v>
      </c>
      <c r="P1733">
        <f t="shared" si="27"/>
        <v>0.10928639383413656</v>
      </c>
    </row>
    <row r="1734" spans="1:16" x14ac:dyDescent="0.25">
      <c r="A1734">
        <v>20828</v>
      </c>
      <c r="B1734" t="s">
        <v>382</v>
      </c>
      <c r="C1734" t="s">
        <v>7</v>
      </c>
      <c r="D1734" t="b">
        <v>0</v>
      </c>
      <c r="E1734" s="2">
        <v>0.561056</v>
      </c>
      <c r="F1734" s="1">
        <v>39398</v>
      </c>
      <c r="G1734">
        <v>1</v>
      </c>
      <c r="H1734" s="1">
        <v>39034</v>
      </c>
      <c r="I1734" s="2">
        <v>3.0983333320066446</v>
      </c>
      <c r="J1734" s="2">
        <v>2.9149760418230506</v>
      </c>
      <c r="K1734" s="3">
        <v>1162681604.48</v>
      </c>
      <c r="L1734" s="1">
        <v>39394</v>
      </c>
      <c r="M1734" s="2">
        <v>2.7550000000000003</v>
      </c>
      <c r="N1734" s="2">
        <v>2.7293513892769505</v>
      </c>
      <c r="O1734" s="3">
        <v>1004134112.9600002</v>
      </c>
      <c r="P1734">
        <f t="shared" si="27"/>
        <v>0.10928639383413656</v>
      </c>
    </row>
    <row r="1735" spans="1:16" x14ac:dyDescent="0.25">
      <c r="A1735">
        <v>20829</v>
      </c>
      <c r="B1735" t="s">
        <v>383</v>
      </c>
      <c r="C1735" t="s">
        <v>7</v>
      </c>
      <c r="D1735" t="b">
        <v>0</v>
      </c>
      <c r="E1735" s="2">
        <v>1</v>
      </c>
      <c r="F1735" s="1">
        <v>38709</v>
      </c>
      <c r="G1735">
        <v>1</v>
      </c>
      <c r="H1735" s="1">
        <v>38344</v>
      </c>
      <c r="I1735" s="2">
        <v>5.6296230609829889</v>
      </c>
      <c r="J1735" s="2">
        <v>6.5183292017817829</v>
      </c>
      <c r="K1735" s="3">
        <v>1468280000.0000002</v>
      </c>
      <c r="L1735" s="1">
        <v>38707</v>
      </c>
      <c r="M1735" s="2">
        <v>9.5250000000000004</v>
      </c>
      <c r="N1735" s="2">
        <v>9.5080615138528426</v>
      </c>
      <c r="O1735" s="3">
        <v>2462212500</v>
      </c>
      <c r="P1735">
        <f t="shared" si="27"/>
        <v>1.2399369901014679</v>
      </c>
    </row>
    <row r="1736" spans="1:16" x14ac:dyDescent="0.25">
      <c r="A1736">
        <v>20829</v>
      </c>
      <c r="B1736" t="s">
        <v>383</v>
      </c>
      <c r="C1736" t="s">
        <v>7</v>
      </c>
      <c r="D1736" t="b">
        <v>0</v>
      </c>
      <c r="E1736" s="2">
        <v>1</v>
      </c>
      <c r="F1736" s="1">
        <v>38709</v>
      </c>
      <c r="G1736">
        <v>1</v>
      </c>
      <c r="H1736" s="1">
        <v>38344</v>
      </c>
      <c r="I1736" s="2">
        <v>5.6296230609829889</v>
      </c>
      <c r="J1736" s="2">
        <v>6.5183292017817829</v>
      </c>
      <c r="K1736" s="3">
        <v>1468280000.0000002</v>
      </c>
      <c r="L1736" s="1">
        <v>38707</v>
      </c>
      <c r="M1736" s="2">
        <v>9.5250000000000004</v>
      </c>
      <c r="N1736" s="2">
        <v>9.5080615138528426</v>
      </c>
      <c r="O1736" s="3">
        <v>2462212500</v>
      </c>
      <c r="P1736">
        <f t="shared" si="27"/>
        <v>1.2399369901014679</v>
      </c>
    </row>
    <row r="1737" spans="1:16" x14ac:dyDescent="0.25">
      <c r="A1737">
        <v>20832</v>
      </c>
      <c r="B1737" t="s">
        <v>36</v>
      </c>
      <c r="C1737" t="s">
        <v>7</v>
      </c>
      <c r="D1737" t="b">
        <v>0</v>
      </c>
      <c r="E1737" s="2">
        <v>0.87495999999999996</v>
      </c>
      <c r="F1737" s="1">
        <v>38425</v>
      </c>
      <c r="G1737">
        <v>1</v>
      </c>
      <c r="H1737" s="1">
        <v>38061</v>
      </c>
      <c r="I1737" s="2">
        <v>1.2324985668321051</v>
      </c>
      <c r="J1737" s="2">
        <v>1.454236371201254</v>
      </c>
      <c r="K1737" s="3">
        <v>73285839.838121757</v>
      </c>
      <c r="L1737" s="1">
        <v>38421</v>
      </c>
      <c r="M1737" s="2">
        <v>1.2050024015245808</v>
      </c>
      <c r="N1737" s="2">
        <v>1.2055999292195385</v>
      </c>
      <c r="O1737" s="3">
        <v>107102223.33071318</v>
      </c>
      <c r="P1737">
        <f t="shared" si="27"/>
        <v>8.7523012495287541E-3</v>
      </c>
    </row>
    <row r="1738" spans="1:16" x14ac:dyDescent="0.25">
      <c r="A1738">
        <v>20832</v>
      </c>
      <c r="B1738" t="s">
        <v>36</v>
      </c>
      <c r="C1738" t="s">
        <v>7</v>
      </c>
      <c r="D1738" t="b">
        <v>0</v>
      </c>
      <c r="E1738" s="2">
        <v>0.87495999999999996</v>
      </c>
      <c r="F1738" s="1">
        <v>38425</v>
      </c>
      <c r="G1738">
        <v>1</v>
      </c>
      <c r="H1738" s="1">
        <v>38061</v>
      </c>
      <c r="I1738" s="2">
        <v>1.2324985668321051</v>
      </c>
      <c r="J1738" s="2">
        <v>1.454236371201254</v>
      </c>
      <c r="K1738" s="3">
        <v>73285839.838121757</v>
      </c>
      <c r="L1738" s="1">
        <v>38421</v>
      </c>
      <c r="M1738" s="2">
        <v>1.2050024015245808</v>
      </c>
      <c r="N1738" s="2">
        <v>1.2055999292195385</v>
      </c>
      <c r="O1738" s="3">
        <v>107102223.33071318</v>
      </c>
      <c r="P1738">
        <f t="shared" si="27"/>
        <v>8.7523012495287541E-3</v>
      </c>
    </row>
    <row r="1739" spans="1:16" x14ac:dyDescent="0.25">
      <c r="A1739">
        <v>20832</v>
      </c>
      <c r="B1739" t="s">
        <v>36</v>
      </c>
      <c r="C1739" t="s">
        <v>7</v>
      </c>
      <c r="D1739" t="b">
        <v>0</v>
      </c>
      <c r="E1739" s="2">
        <v>0.87495999999999996</v>
      </c>
      <c r="F1739" s="1">
        <v>38425</v>
      </c>
      <c r="G1739">
        <v>10</v>
      </c>
      <c r="H1739" s="1">
        <v>38061</v>
      </c>
      <c r="I1739" s="2">
        <v>1.2324985668321051</v>
      </c>
      <c r="J1739" s="2">
        <v>1.454236371201254</v>
      </c>
      <c r="K1739" s="3">
        <v>73285839.838121757</v>
      </c>
      <c r="L1739" s="1">
        <v>38421</v>
      </c>
      <c r="M1739" s="2">
        <v>1.2050024015245808</v>
      </c>
      <c r="N1739" s="2">
        <v>1.2055999292195385</v>
      </c>
      <c r="O1739" s="3">
        <v>107102223.33071318</v>
      </c>
      <c r="P1739">
        <f t="shared" si="27"/>
        <v>8.7523012495287541E-3</v>
      </c>
    </row>
    <row r="1740" spans="1:16" x14ac:dyDescent="0.25">
      <c r="A1740">
        <v>20832</v>
      </c>
      <c r="B1740" t="s">
        <v>36</v>
      </c>
      <c r="C1740" t="s">
        <v>7</v>
      </c>
      <c r="D1740" t="b">
        <v>0</v>
      </c>
      <c r="E1740" s="2">
        <v>0.87495999999999996</v>
      </c>
      <c r="F1740" s="1">
        <v>38425</v>
      </c>
      <c r="G1740">
        <v>10</v>
      </c>
      <c r="H1740" s="1">
        <v>38061</v>
      </c>
      <c r="I1740" s="2">
        <v>1.2324985668321051</v>
      </c>
      <c r="J1740" s="2">
        <v>1.454236371201254</v>
      </c>
      <c r="K1740" s="3">
        <v>73285839.838121757</v>
      </c>
      <c r="L1740" s="1">
        <v>38421</v>
      </c>
      <c r="M1740" s="2">
        <v>1.2050024015245808</v>
      </c>
      <c r="N1740" s="2">
        <v>1.2055999292195385</v>
      </c>
      <c r="O1740" s="3">
        <v>107102223.33071318</v>
      </c>
      <c r="P1740">
        <f t="shared" si="27"/>
        <v>8.7523012495287541E-3</v>
      </c>
    </row>
    <row r="1741" spans="1:16" x14ac:dyDescent="0.25">
      <c r="A1741">
        <v>20833</v>
      </c>
      <c r="B1741" t="s">
        <v>384</v>
      </c>
      <c r="C1741" t="s">
        <v>7</v>
      </c>
      <c r="D1741" t="b">
        <v>0</v>
      </c>
      <c r="E1741" s="2">
        <v>1</v>
      </c>
      <c r="F1741" s="1">
        <v>37788</v>
      </c>
      <c r="G1741">
        <v>1</v>
      </c>
      <c r="H1741" s="1">
        <v>37424</v>
      </c>
      <c r="I1741" s="2">
        <v>3.756837418725306</v>
      </c>
      <c r="J1741" s="2">
        <v>3.3221594662569478</v>
      </c>
      <c r="K1741" s="3">
        <v>193000000</v>
      </c>
      <c r="L1741" s="1">
        <v>37784</v>
      </c>
      <c r="M1741" s="2">
        <v>4.3899999999999997</v>
      </c>
      <c r="N1741" s="2">
        <v>4.4216949565099384</v>
      </c>
      <c r="O1741" s="3">
        <v>219499999.99999997</v>
      </c>
      <c r="P1741">
        <f t="shared" si="27"/>
        <v>0.20154190918138287</v>
      </c>
    </row>
    <row r="1742" spans="1:16" x14ac:dyDescent="0.25">
      <c r="A1742">
        <v>20834</v>
      </c>
      <c r="B1742" t="s">
        <v>223</v>
      </c>
      <c r="C1742" t="s">
        <v>7</v>
      </c>
      <c r="D1742" t="b">
        <v>0</v>
      </c>
      <c r="E1742" s="2">
        <v>0.33927400000000002</v>
      </c>
      <c r="F1742" s="1">
        <v>39055</v>
      </c>
      <c r="G1742">
        <v>4</v>
      </c>
      <c r="J1742" s="2" t="s">
        <v>8</v>
      </c>
      <c r="L1742" s="1">
        <v>39051</v>
      </c>
      <c r="M1742" s="2">
        <v>0.55000000000000016</v>
      </c>
      <c r="N1742" s="2">
        <v>0.54842674634272459</v>
      </c>
      <c r="O1742" s="3">
        <v>7837500.0000000009</v>
      </c>
      <c r="P1742">
        <f t="shared" si="27"/>
        <v>0.17507043740108494</v>
      </c>
    </row>
    <row r="1743" spans="1:16" x14ac:dyDescent="0.25">
      <c r="A1743">
        <v>20834</v>
      </c>
      <c r="B1743" t="s">
        <v>223</v>
      </c>
      <c r="C1743" t="s">
        <v>7</v>
      </c>
      <c r="D1743" t="b">
        <v>0</v>
      </c>
      <c r="E1743" s="2">
        <v>0.33927400000000002</v>
      </c>
      <c r="F1743" s="1">
        <v>39055</v>
      </c>
      <c r="G1743">
        <v>10</v>
      </c>
      <c r="J1743" s="2" t="s">
        <v>8</v>
      </c>
      <c r="L1743" s="1">
        <v>39051</v>
      </c>
      <c r="M1743" s="2">
        <v>0.55000000000000016</v>
      </c>
      <c r="N1743" s="2">
        <v>0.54842674634272459</v>
      </c>
      <c r="O1743" s="3">
        <v>7837500.0000000009</v>
      </c>
      <c r="P1743">
        <f t="shared" si="27"/>
        <v>0.17507043740108494</v>
      </c>
    </row>
    <row r="1744" spans="1:16" x14ac:dyDescent="0.25">
      <c r="A1744">
        <v>20835</v>
      </c>
      <c r="B1744" t="s">
        <v>223</v>
      </c>
      <c r="C1744" t="s">
        <v>7</v>
      </c>
      <c r="D1744" t="b">
        <v>0</v>
      </c>
      <c r="E1744" s="2">
        <v>0.41971599999999998</v>
      </c>
      <c r="F1744" s="1">
        <v>40413</v>
      </c>
      <c r="G1744">
        <v>4</v>
      </c>
      <c r="H1744" s="1">
        <v>40049</v>
      </c>
      <c r="I1744" s="2">
        <v>0.10390000000000002</v>
      </c>
      <c r="J1744" s="2">
        <v>9.3003236253772131E-2</v>
      </c>
      <c r="K1744" s="3">
        <v>25175593.400000002</v>
      </c>
      <c r="L1744" s="1">
        <v>40409</v>
      </c>
      <c r="M1744" s="2">
        <v>5.2500000000000005E-2</v>
      </c>
      <c r="N1744" s="2">
        <v>5.2225046717263995E-2</v>
      </c>
      <c r="O1744" s="3">
        <v>12721065.000000002</v>
      </c>
      <c r="P1744">
        <f t="shared" si="27"/>
        <v>1.6361128149846846E-2</v>
      </c>
    </row>
    <row r="1745" spans="1:16" x14ac:dyDescent="0.25">
      <c r="A1745">
        <v>20836</v>
      </c>
      <c r="B1745" t="s">
        <v>385</v>
      </c>
      <c r="C1745" t="s">
        <v>13</v>
      </c>
      <c r="D1745" t="b">
        <v>0</v>
      </c>
      <c r="E1745" s="2">
        <v>0.93216200000000005</v>
      </c>
      <c r="F1745" s="1">
        <v>36717</v>
      </c>
      <c r="G1745">
        <v>1</v>
      </c>
      <c r="H1745" s="1">
        <v>36353</v>
      </c>
      <c r="I1745" s="2">
        <v>0.80524375218683775</v>
      </c>
      <c r="J1745" s="2">
        <v>1.0048797322912706</v>
      </c>
      <c r="K1745" s="3">
        <v>12285000</v>
      </c>
      <c r="L1745" s="1">
        <v>36713</v>
      </c>
      <c r="M1745" s="2">
        <v>3.9999999999999996</v>
      </c>
      <c r="N1745" s="2">
        <v>4.0563730400334848</v>
      </c>
      <c r="O1745" s="3">
        <v>60000000</v>
      </c>
      <c r="P1745">
        <f t="shared" si="27"/>
        <v>1.0169224976263618</v>
      </c>
    </row>
    <row r="1746" spans="1:16" x14ac:dyDescent="0.25">
      <c r="A1746">
        <v>20837</v>
      </c>
      <c r="B1746" t="s">
        <v>306</v>
      </c>
      <c r="C1746" t="s">
        <v>7</v>
      </c>
      <c r="D1746" t="b">
        <v>0</v>
      </c>
      <c r="E1746" s="2">
        <v>1</v>
      </c>
      <c r="F1746" s="1">
        <v>38775</v>
      </c>
      <c r="G1746">
        <v>1</v>
      </c>
      <c r="H1746" s="1">
        <v>38411</v>
      </c>
      <c r="I1746" s="2">
        <v>7.4732271307780183</v>
      </c>
      <c r="J1746" s="2">
        <v>8.9918157684009348</v>
      </c>
      <c r="K1746" s="3">
        <v>209995500.00000003</v>
      </c>
      <c r="L1746" s="1">
        <v>38771</v>
      </c>
      <c r="M1746" s="2">
        <v>11.65</v>
      </c>
      <c r="N1746" s="2">
        <v>11.757458088340053</v>
      </c>
      <c r="O1746" s="3">
        <v>334180250</v>
      </c>
      <c r="P1746">
        <f t="shared" si="27"/>
        <v>1.3295080966175941</v>
      </c>
    </row>
    <row r="1747" spans="1:16" x14ac:dyDescent="0.25">
      <c r="A1747">
        <v>20838</v>
      </c>
      <c r="B1747" t="s">
        <v>306</v>
      </c>
      <c r="C1747" t="s">
        <v>7</v>
      </c>
      <c r="D1747" t="b">
        <v>0</v>
      </c>
      <c r="E1747" s="2">
        <v>1</v>
      </c>
      <c r="F1747" s="1">
        <v>38883</v>
      </c>
      <c r="G1747">
        <v>1</v>
      </c>
      <c r="H1747" s="1">
        <v>38518</v>
      </c>
      <c r="I1747" s="2">
        <v>7.2260014123130061</v>
      </c>
      <c r="J1747" s="2">
        <v>7.8682046029355606</v>
      </c>
      <c r="K1747" s="3">
        <v>203775000</v>
      </c>
      <c r="L1747" s="1">
        <v>38881</v>
      </c>
      <c r="M1747" s="2">
        <v>10.870000000000001</v>
      </c>
      <c r="N1747" s="2">
        <v>11.054622873414672</v>
      </c>
      <c r="O1747" s="3">
        <v>311805950</v>
      </c>
      <c r="P1747">
        <f t="shared" si="27"/>
        <v>1.1599207757005414</v>
      </c>
    </row>
    <row r="1748" spans="1:16" x14ac:dyDescent="0.25">
      <c r="A1748">
        <v>20839</v>
      </c>
      <c r="B1748" t="s">
        <v>306</v>
      </c>
      <c r="C1748" t="s">
        <v>7</v>
      </c>
      <c r="D1748" t="b">
        <v>0</v>
      </c>
      <c r="E1748" s="2">
        <v>1</v>
      </c>
      <c r="F1748" s="1">
        <v>38975</v>
      </c>
      <c r="G1748">
        <v>1</v>
      </c>
      <c r="H1748" s="1">
        <v>38610</v>
      </c>
      <c r="I1748" s="2">
        <v>10.892246339402343</v>
      </c>
      <c r="J1748" s="2">
        <v>12.037851538353433</v>
      </c>
      <c r="K1748" s="3">
        <v>307164000</v>
      </c>
      <c r="L1748" s="1">
        <v>38973</v>
      </c>
      <c r="M1748" s="2">
        <v>10.700000000000001</v>
      </c>
      <c r="N1748" s="2">
        <v>10.67504495066288</v>
      </c>
      <c r="O1748" s="3">
        <v>306929500.00000006</v>
      </c>
      <c r="P1748">
        <f t="shared" si="27"/>
        <v>6.1193910414409781E-2</v>
      </c>
    </row>
    <row r="1749" spans="1:16" x14ac:dyDescent="0.25">
      <c r="A1749">
        <v>20840</v>
      </c>
      <c r="B1749" t="s">
        <v>306</v>
      </c>
      <c r="C1749" t="s">
        <v>7</v>
      </c>
      <c r="D1749" t="b">
        <v>0</v>
      </c>
      <c r="E1749" s="2">
        <v>1</v>
      </c>
      <c r="F1749" s="1">
        <v>39020</v>
      </c>
      <c r="G1749">
        <v>1</v>
      </c>
      <c r="H1749" s="1">
        <v>38656</v>
      </c>
      <c r="I1749" s="2">
        <v>9.9642756317158305</v>
      </c>
      <c r="J1749" s="2">
        <v>11.970318091392665</v>
      </c>
      <c r="K1749" s="3">
        <v>280995000.00000006</v>
      </c>
      <c r="L1749" s="1">
        <v>39016</v>
      </c>
      <c r="M1749" s="2">
        <v>10.120000000000001</v>
      </c>
      <c r="N1749" s="2">
        <v>10.140498808725363</v>
      </c>
      <c r="O1749" s="3">
        <v>292387040</v>
      </c>
      <c r="P1749">
        <f t="shared" si="27"/>
        <v>4.9568605944577002E-2</v>
      </c>
    </row>
    <row r="1750" spans="1:16" x14ac:dyDescent="0.25">
      <c r="A1750">
        <v>20841</v>
      </c>
      <c r="B1750" t="s">
        <v>306</v>
      </c>
      <c r="C1750" t="s">
        <v>7</v>
      </c>
      <c r="D1750" t="b">
        <v>0</v>
      </c>
      <c r="E1750" s="2">
        <v>1</v>
      </c>
      <c r="F1750" s="1">
        <v>39142</v>
      </c>
      <c r="G1750">
        <v>1</v>
      </c>
      <c r="H1750" s="1">
        <v>38777</v>
      </c>
      <c r="I1750" s="2">
        <v>12.075342470683195</v>
      </c>
      <c r="J1750" s="2">
        <v>12.994072253107936</v>
      </c>
      <c r="K1750" s="3">
        <v>352825500</v>
      </c>
      <c r="L1750" s="1">
        <v>39140</v>
      </c>
      <c r="M1750" s="2">
        <v>10.26</v>
      </c>
      <c r="N1750" s="2">
        <v>10.030590068014623</v>
      </c>
      <c r="O1750" s="3">
        <v>296442180</v>
      </c>
      <c r="P1750">
        <f t="shared" si="27"/>
        <v>0.57784145522776909</v>
      </c>
    </row>
    <row r="1751" spans="1:16" x14ac:dyDescent="0.25">
      <c r="A1751">
        <v>20842</v>
      </c>
      <c r="B1751" t="s">
        <v>306</v>
      </c>
      <c r="C1751" t="s">
        <v>7</v>
      </c>
      <c r="D1751" t="b">
        <v>0</v>
      </c>
      <c r="E1751" s="2">
        <v>1</v>
      </c>
      <c r="F1751" s="1">
        <v>39239</v>
      </c>
      <c r="G1751">
        <v>1</v>
      </c>
      <c r="H1751" s="1">
        <v>38874</v>
      </c>
      <c r="I1751" s="2">
        <v>11.123567257277919</v>
      </c>
      <c r="J1751" s="2">
        <v>13.14995178167413</v>
      </c>
      <c r="K1751" s="3">
        <v>326722150</v>
      </c>
      <c r="L1751" s="1">
        <v>39237</v>
      </c>
      <c r="M1751" s="2">
        <v>9.7999999999999989</v>
      </c>
      <c r="N1751" s="2">
        <v>9.7039859494830178</v>
      </c>
      <c r="O1751" s="3">
        <v>283298400</v>
      </c>
      <c r="P1751">
        <f t="shared" si="27"/>
        <v>0.42130454302072684</v>
      </c>
    </row>
    <row r="1752" spans="1:16" x14ac:dyDescent="0.25">
      <c r="A1752">
        <v>20843</v>
      </c>
      <c r="B1752" t="s">
        <v>306</v>
      </c>
      <c r="C1752" t="s">
        <v>7</v>
      </c>
      <c r="D1752" t="b">
        <v>0</v>
      </c>
      <c r="E1752" s="2">
        <v>1</v>
      </c>
      <c r="F1752" s="1">
        <v>39294</v>
      </c>
      <c r="G1752">
        <v>1</v>
      </c>
      <c r="H1752" s="1">
        <v>38929</v>
      </c>
      <c r="I1752" s="2">
        <v>10.176257315262154</v>
      </c>
      <c r="J1752" s="2">
        <v>11.181265162576457</v>
      </c>
      <c r="K1752" s="3">
        <v>298897700</v>
      </c>
      <c r="L1752" s="1">
        <v>39290</v>
      </c>
      <c r="M1752" s="2">
        <v>10.130000000000001</v>
      </c>
      <c r="N1752" s="2">
        <v>10.293875554592129</v>
      </c>
      <c r="O1752" s="3">
        <v>294337280</v>
      </c>
      <c r="P1752">
        <f t="shared" si="27"/>
        <v>1.4724160756263659E-2</v>
      </c>
    </row>
    <row r="1753" spans="1:16" x14ac:dyDescent="0.25">
      <c r="A1753">
        <v>20844</v>
      </c>
      <c r="B1753" t="s">
        <v>306</v>
      </c>
      <c r="C1753" t="s">
        <v>7</v>
      </c>
      <c r="D1753" t="b">
        <v>0</v>
      </c>
      <c r="E1753" s="2">
        <v>1</v>
      </c>
      <c r="F1753" s="1">
        <v>39336</v>
      </c>
      <c r="G1753">
        <v>1</v>
      </c>
      <c r="H1753" s="1">
        <v>38971</v>
      </c>
      <c r="I1753" s="2">
        <v>10.596198835949556</v>
      </c>
      <c r="J1753" s="2">
        <v>10.925092694319519</v>
      </c>
      <c r="K1753" s="3">
        <v>311232250</v>
      </c>
      <c r="L1753" s="1">
        <v>39332</v>
      </c>
      <c r="M1753" s="2">
        <v>9.5</v>
      </c>
      <c r="N1753" s="2">
        <v>9.5888381649389416</v>
      </c>
      <c r="O1753" s="3">
        <v>276051000</v>
      </c>
      <c r="P1753">
        <f t="shared" si="27"/>
        <v>0.34893092670590703</v>
      </c>
    </row>
    <row r="1754" spans="1:16" x14ac:dyDescent="0.25">
      <c r="A1754">
        <v>20845</v>
      </c>
      <c r="B1754" t="s">
        <v>306</v>
      </c>
      <c r="C1754" t="s">
        <v>7</v>
      </c>
      <c r="D1754" t="b">
        <v>0</v>
      </c>
      <c r="E1754" s="2">
        <v>1</v>
      </c>
      <c r="F1754" s="1">
        <v>39365</v>
      </c>
      <c r="G1754">
        <v>1</v>
      </c>
      <c r="H1754" s="1">
        <v>39000</v>
      </c>
      <c r="I1754" s="2">
        <v>10.1469590696328</v>
      </c>
      <c r="J1754" s="2">
        <v>10.557138432430129</v>
      </c>
      <c r="K1754" s="3">
        <v>300187880</v>
      </c>
      <c r="L1754" s="1">
        <v>39363</v>
      </c>
      <c r="M1754" s="2">
        <v>9.3449999999999989</v>
      </c>
      <c r="N1754" s="2">
        <v>9.3982660832987968</v>
      </c>
      <c r="O1754" s="3">
        <v>271575045</v>
      </c>
      <c r="P1754">
        <f t="shared" si="27"/>
        <v>0.25527150017887551</v>
      </c>
    </row>
    <row r="1755" spans="1:16" x14ac:dyDescent="0.25">
      <c r="A1755">
        <v>20846</v>
      </c>
      <c r="B1755" t="s">
        <v>306</v>
      </c>
      <c r="C1755" t="s">
        <v>7</v>
      </c>
      <c r="D1755" t="b">
        <v>0</v>
      </c>
      <c r="E1755" s="2">
        <v>1</v>
      </c>
      <c r="F1755" s="1">
        <v>39421</v>
      </c>
      <c r="G1755">
        <v>1</v>
      </c>
      <c r="H1755" s="1">
        <v>39056</v>
      </c>
      <c r="I1755" s="2">
        <v>9.8637426952157163</v>
      </c>
      <c r="J1755" s="2">
        <v>9.5506672893069862</v>
      </c>
      <c r="K1755" s="3">
        <v>291819300</v>
      </c>
      <c r="L1755" s="1">
        <v>39419</v>
      </c>
      <c r="M1755" s="2">
        <v>8.8900000000000023</v>
      </c>
      <c r="N1755" s="2">
        <v>8.9599111382221075</v>
      </c>
      <c r="O1755" s="3">
        <v>258441190.00000003</v>
      </c>
      <c r="P1755">
        <f t="shared" si="27"/>
        <v>0.30995192648641151</v>
      </c>
    </row>
    <row r="1756" spans="1:16" x14ac:dyDescent="0.25">
      <c r="A1756">
        <v>20847</v>
      </c>
      <c r="B1756" t="s">
        <v>306</v>
      </c>
      <c r="C1756" t="s">
        <v>7</v>
      </c>
      <c r="D1756" t="b">
        <v>0</v>
      </c>
      <c r="E1756" s="2">
        <v>1</v>
      </c>
      <c r="F1756" s="1">
        <v>39458</v>
      </c>
      <c r="G1756">
        <v>1</v>
      </c>
      <c r="H1756" s="1">
        <v>39093</v>
      </c>
      <c r="I1756" s="2">
        <v>9.8442105314628137</v>
      </c>
      <c r="J1756" s="2">
        <v>8.7696595730016842</v>
      </c>
      <c r="K1756" s="3">
        <v>291241440</v>
      </c>
      <c r="L1756" s="1">
        <v>39456</v>
      </c>
      <c r="M1756" s="2">
        <v>8.5500000000000007</v>
      </c>
      <c r="N1756" s="2">
        <v>8.5598785028498678</v>
      </c>
      <c r="O1756" s="3">
        <v>266118750.00000003</v>
      </c>
      <c r="P1756">
        <f t="shared" si="27"/>
        <v>0.41196000696779123</v>
      </c>
    </row>
    <row r="1757" spans="1:16" x14ac:dyDescent="0.25">
      <c r="A1757">
        <v>20848</v>
      </c>
      <c r="B1757" t="s">
        <v>306</v>
      </c>
      <c r="C1757" t="s">
        <v>7</v>
      </c>
      <c r="D1757" t="b">
        <v>0</v>
      </c>
      <c r="E1757" s="2">
        <v>1</v>
      </c>
      <c r="F1757" s="1">
        <v>39504</v>
      </c>
      <c r="G1757">
        <v>1</v>
      </c>
      <c r="H1757" s="1">
        <v>39139</v>
      </c>
      <c r="I1757" s="2">
        <v>10.430175444049885</v>
      </c>
      <c r="J1757" s="2">
        <v>8.3816511790438533</v>
      </c>
      <c r="K1757" s="3">
        <v>308577240</v>
      </c>
      <c r="L1757" s="1">
        <v>39500</v>
      </c>
      <c r="M1757" s="2">
        <v>8.9699999999999989</v>
      </c>
      <c r="N1757" s="2">
        <v>9.2395575093109166</v>
      </c>
      <c r="O1757" s="3">
        <v>279460350</v>
      </c>
      <c r="P1757">
        <f t="shared" si="27"/>
        <v>0.46478827940388528</v>
      </c>
    </row>
    <row r="1758" spans="1:16" x14ac:dyDescent="0.25">
      <c r="A1758">
        <v>20849</v>
      </c>
      <c r="B1758" t="s">
        <v>306</v>
      </c>
      <c r="C1758" t="s">
        <v>7</v>
      </c>
      <c r="D1758" t="b">
        <v>0</v>
      </c>
      <c r="E1758" s="2">
        <v>1</v>
      </c>
      <c r="F1758" s="1">
        <v>39524</v>
      </c>
      <c r="G1758">
        <v>1</v>
      </c>
      <c r="H1758" s="1">
        <v>39160</v>
      </c>
      <c r="I1758" s="2">
        <v>9.6440058529955639</v>
      </c>
      <c r="J1758" s="2">
        <v>7.2867615686560434</v>
      </c>
      <c r="K1758" s="3">
        <v>285466500</v>
      </c>
      <c r="L1758" s="1">
        <v>39520</v>
      </c>
      <c r="M1758" s="2">
        <v>9.3949999999999996</v>
      </c>
      <c r="N1758" s="2">
        <v>8.9861426071891515</v>
      </c>
      <c r="O1758" s="3">
        <v>292738805</v>
      </c>
      <c r="P1758">
        <f t="shared" si="27"/>
        <v>7.9261024726115792E-2</v>
      </c>
    </row>
    <row r="1759" spans="1:16" x14ac:dyDescent="0.25">
      <c r="A1759">
        <v>20850</v>
      </c>
      <c r="B1759" t="s">
        <v>306</v>
      </c>
      <c r="C1759" t="s">
        <v>7</v>
      </c>
      <c r="D1759" t="b">
        <v>0</v>
      </c>
      <c r="E1759" s="2">
        <v>1</v>
      </c>
      <c r="F1759" s="1">
        <v>39559</v>
      </c>
      <c r="G1759">
        <v>1</v>
      </c>
      <c r="H1759" s="1">
        <v>39195</v>
      </c>
      <c r="I1759" s="2">
        <v>10.05906433274474</v>
      </c>
      <c r="J1759" s="2">
        <v>7.7904155863350288</v>
      </c>
      <c r="K1759" s="3">
        <v>297752400</v>
      </c>
      <c r="L1759" s="1">
        <v>39555</v>
      </c>
      <c r="M1759" s="2">
        <v>10.48</v>
      </c>
      <c r="N1759" s="2">
        <v>10.638311021343823</v>
      </c>
      <c r="O1759" s="3">
        <v>326546320</v>
      </c>
      <c r="P1759">
        <f t="shared" si="27"/>
        <v>0.13398798433472009</v>
      </c>
    </row>
    <row r="1760" spans="1:16" x14ac:dyDescent="0.25">
      <c r="A1760">
        <v>20851</v>
      </c>
      <c r="B1760" t="s">
        <v>306</v>
      </c>
      <c r="C1760" t="s">
        <v>7</v>
      </c>
      <c r="D1760" t="b">
        <v>0</v>
      </c>
      <c r="E1760" s="2">
        <v>1</v>
      </c>
      <c r="F1760" s="1">
        <v>39576</v>
      </c>
      <c r="G1760">
        <v>1</v>
      </c>
      <c r="H1760" s="1">
        <v>39210</v>
      </c>
      <c r="I1760" s="2">
        <v>9.6209434343432445</v>
      </c>
      <c r="J1760" s="2">
        <v>7.5154909026106873</v>
      </c>
      <c r="K1760" s="3">
        <v>293127120</v>
      </c>
      <c r="L1760" s="1">
        <v>39574</v>
      </c>
      <c r="M1760" s="2">
        <v>9.4400000000000013</v>
      </c>
      <c r="N1760" s="2">
        <v>9.3805742475530725</v>
      </c>
      <c r="O1760" s="3">
        <v>294848960.00000006</v>
      </c>
      <c r="P1760">
        <f t="shared" si="27"/>
        <v>5.7596083991501956E-2</v>
      </c>
    </row>
    <row r="1761" spans="1:16" x14ac:dyDescent="0.25">
      <c r="A1761">
        <v>20852</v>
      </c>
      <c r="B1761" t="s">
        <v>306</v>
      </c>
      <c r="C1761" t="s">
        <v>7</v>
      </c>
      <c r="D1761" t="b">
        <v>0</v>
      </c>
      <c r="E1761" s="2">
        <v>1</v>
      </c>
      <c r="F1761" s="1">
        <v>39659</v>
      </c>
      <c r="G1761">
        <v>1</v>
      </c>
      <c r="H1761" s="1">
        <v>39293</v>
      </c>
      <c r="I1761" s="2">
        <v>9.8611005581068802</v>
      </c>
      <c r="J1761" s="2">
        <v>7.0867530598788893</v>
      </c>
      <c r="K1761" s="3">
        <v>294918400</v>
      </c>
      <c r="L1761" s="1">
        <v>39657</v>
      </c>
      <c r="M1761" s="2">
        <v>7.83</v>
      </c>
      <c r="N1761" s="2">
        <v>7.8428317127576612</v>
      </c>
      <c r="O1761" s="3">
        <v>248665140</v>
      </c>
      <c r="P1761">
        <f t="shared" si="27"/>
        <v>0.64651938747883475</v>
      </c>
    </row>
    <row r="1762" spans="1:16" x14ac:dyDescent="0.25">
      <c r="A1762">
        <v>20854</v>
      </c>
      <c r="B1762" t="s">
        <v>159</v>
      </c>
      <c r="C1762" t="s">
        <v>7</v>
      </c>
      <c r="D1762" t="b">
        <v>0</v>
      </c>
      <c r="E1762" s="2">
        <v>1</v>
      </c>
      <c r="F1762" s="1">
        <v>36311</v>
      </c>
      <c r="G1762">
        <v>1</v>
      </c>
      <c r="H1762" s="1">
        <v>35947</v>
      </c>
      <c r="I1762" s="2">
        <v>4.458507058634825</v>
      </c>
      <c r="J1762" s="2">
        <v>4.3080840882654972</v>
      </c>
      <c r="K1762" s="3">
        <v>2018201566.7071998</v>
      </c>
      <c r="L1762" s="1">
        <v>36307</v>
      </c>
      <c r="M1762" s="2">
        <v>3.2900008779767282</v>
      </c>
      <c r="N1762" s="2">
        <v>3.3082844438419912</v>
      </c>
      <c r="O1762" s="3">
        <v>1577387604.6250575</v>
      </c>
      <c r="P1762">
        <f t="shared" si="27"/>
        <v>0.37194706937033473</v>
      </c>
    </row>
    <row r="1763" spans="1:16" x14ac:dyDescent="0.25">
      <c r="A1763">
        <v>20855</v>
      </c>
      <c r="B1763" t="s">
        <v>160</v>
      </c>
      <c r="C1763" t="s">
        <v>94</v>
      </c>
      <c r="D1763" t="b">
        <v>0</v>
      </c>
      <c r="E1763" s="2">
        <v>1</v>
      </c>
      <c r="F1763" s="1">
        <v>36297</v>
      </c>
      <c r="G1763">
        <v>1</v>
      </c>
      <c r="H1763" s="1">
        <v>35933</v>
      </c>
      <c r="I1763" s="2">
        <v>2.6544050558398715</v>
      </c>
      <c r="J1763" s="2">
        <v>2.4043333296576264</v>
      </c>
      <c r="K1763" s="3">
        <v>1019780083.8297601</v>
      </c>
      <c r="L1763" s="1">
        <v>36293</v>
      </c>
      <c r="M1763" s="2">
        <v>2.1499997417715502</v>
      </c>
      <c r="N1763" s="2">
        <v>2.0572262928916234</v>
      </c>
      <c r="O1763" s="3">
        <v>856914629.87918019</v>
      </c>
      <c r="P1763">
        <f t="shared" si="27"/>
        <v>0.16055719811158656</v>
      </c>
    </row>
    <row r="1764" spans="1:16" x14ac:dyDescent="0.25">
      <c r="A1764">
        <v>20856</v>
      </c>
      <c r="B1764" t="s">
        <v>159</v>
      </c>
      <c r="C1764" t="s">
        <v>7</v>
      </c>
      <c r="D1764" t="b">
        <v>0</v>
      </c>
      <c r="E1764" s="2">
        <v>1</v>
      </c>
      <c r="F1764" s="1">
        <v>36682</v>
      </c>
      <c r="G1764">
        <v>1</v>
      </c>
      <c r="H1764" s="1">
        <v>36318</v>
      </c>
      <c r="I1764" s="2">
        <v>6.2313320428240226</v>
      </c>
      <c r="J1764" s="2">
        <v>7.7345860119287817</v>
      </c>
      <c r="K1764" s="3">
        <v>1510283151.3910768</v>
      </c>
      <c r="L1764" s="1">
        <v>36678</v>
      </c>
      <c r="M1764" s="2">
        <v>8.7000005164568996</v>
      </c>
      <c r="N1764" s="2">
        <v>8.7147699248947195</v>
      </c>
      <c r="O1764" s="3">
        <v>2239771563.3592424</v>
      </c>
      <c r="P1764">
        <f t="shared" si="27"/>
        <v>0.78580158086759333</v>
      </c>
    </row>
    <row r="1765" spans="1:16" x14ac:dyDescent="0.25">
      <c r="A1765">
        <v>20857</v>
      </c>
      <c r="B1765" t="s">
        <v>160</v>
      </c>
      <c r="C1765" t="s">
        <v>94</v>
      </c>
      <c r="D1765" t="b">
        <v>0</v>
      </c>
      <c r="E1765" s="2">
        <v>1</v>
      </c>
      <c r="F1765" s="1">
        <v>36686</v>
      </c>
      <c r="G1765">
        <v>1</v>
      </c>
      <c r="H1765" s="1">
        <v>36320</v>
      </c>
      <c r="I1765" s="2">
        <v>4.413696921880196</v>
      </c>
      <c r="J1765" s="2">
        <v>5.4847185236524236</v>
      </c>
      <c r="K1765" s="3">
        <v>896771746.60409963</v>
      </c>
      <c r="L1765" s="1">
        <v>36684</v>
      </c>
      <c r="M1765" s="2">
        <v>4.9600004131655195</v>
      </c>
      <c r="N1765" s="2">
        <v>4.9584312228788958</v>
      </c>
      <c r="O1765" s="3">
        <v>1036069646.6240762</v>
      </c>
      <c r="P1765">
        <f t="shared" si="27"/>
        <v>0.17389380213283881</v>
      </c>
    </row>
    <row r="1766" spans="1:16" x14ac:dyDescent="0.25">
      <c r="A1766">
        <v>20858</v>
      </c>
      <c r="B1766" t="s">
        <v>159</v>
      </c>
      <c r="C1766" t="s">
        <v>7</v>
      </c>
      <c r="D1766" t="b">
        <v>0</v>
      </c>
      <c r="E1766" s="2">
        <v>0.887992</v>
      </c>
      <c r="F1766" s="1">
        <v>37809</v>
      </c>
      <c r="G1766">
        <v>1</v>
      </c>
      <c r="H1766" s="1">
        <v>37445</v>
      </c>
      <c r="I1766" s="2">
        <v>4.8599988637948233</v>
      </c>
      <c r="J1766" s="2">
        <v>4.3284898775017782</v>
      </c>
      <c r="K1766" s="3">
        <v>1252203046.1310458</v>
      </c>
      <c r="L1766" s="1">
        <v>37805</v>
      </c>
      <c r="M1766" s="2">
        <v>1.9299994318974112</v>
      </c>
      <c r="N1766" s="2">
        <v>1.9861768903256414</v>
      </c>
      <c r="O1766" s="3">
        <v>1257377275.3262715</v>
      </c>
      <c r="P1766">
        <f t="shared" si="27"/>
        <v>0.93264778568583662</v>
      </c>
    </row>
    <row r="1767" spans="1:16" x14ac:dyDescent="0.25">
      <c r="A1767">
        <v>20859</v>
      </c>
      <c r="B1767" t="s">
        <v>159</v>
      </c>
      <c r="C1767" t="s">
        <v>7</v>
      </c>
      <c r="D1767" t="b">
        <v>0</v>
      </c>
      <c r="E1767" s="2">
        <v>1</v>
      </c>
      <c r="F1767" s="1">
        <v>38457</v>
      </c>
      <c r="G1767">
        <v>1</v>
      </c>
      <c r="H1767" s="1">
        <v>38092</v>
      </c>
      <c r="I1767" s="2">
        <v>2.7046545665432538</v>
      </c>
      <c r="J1767" s="2">
        <v>3.0514734201770866</v>
      </c>
      <c r="K1767" s="3">
        <v>2864361070.7944655</v>
      </c>
      <c r="L1767" s="1">
        <v>38455</v>
      </c>
      <c r="M1767" s="2">
        <v>3.4149989412633572</v>
      </c>
      <c r="N1767" s="2">
        <v>3.3228428066788722</v>
      </c>
      <c r="O1767" s="3">
        <v>3544130268.9093571</v>
      </c>
      <c r="P1767">
        <f t="shared" si="27"/>
        <v>0.22610963706845211</v>
      </c>
    </row>
    <row r="1768" spans="1:16" x14ac:dyDescent="0.25">
      <c r="A1768">
        <v>20860</v>
      </c>
      <c r="B1768" t="s">
        <v>386</v>
      </c>
      <c r="C1768" t="s">
        <v>7</v>
      </c>
      <c r="D1768" t="b">
        <v>0</v>
      </c>
      <c r="E1768" s="2">
        <v>0.95274700000000001</v>
      </c>
      <c r="F1768" s="1">
        <v>36969</v>
      </c>
      <c r="G1768">
        <v>1</v>
      </c>
      <c r="H1768" s="1">
        <v>36605</v>
      </c>
      <c r="I1768" s="2">
        <v>7.950000000000002</v>
      </c>
      <c r="J1768" s="2">
        <v>6.2900295816814902</v>
      </c>
      <c r="K1768" s="3">
        <v>79500000</v>
      </c>
      <c r="L1768" s="1">
        <v>36965</v>
      </c>
      <c r="M1768" s="2">
        <v>4.410000000000001</v>
      </c>
      <c r="N1768" s="2">
        <v>4.3362882171251043</v>
      </c>
      <c r="O1768" s="3">
        <v>45864000</v>
      </c>
      <c r="P1768">
        <f t="shared" si="27"/>
        <v>1.1268169970906192</v>
      </c>
    </row>
    <row r="1769" spans="1:16" x14ac:dyDescent="0.25">
      <c r="A1769">
        <v>20861</v>
      </c>
      <c r="B1769" t="s">
        <v>387</v>
      </c>
      <c r="C1769" t="s">
        <v>7</v>
      </c>
      <c r="D1769" t="b">
        <v>0</v>
      </c>
      <c r="E1769" s="2">
        <v>0.49104399999999998</v>
      </c>
      <c r="F1769" s="1">
        <v>38971</v>
      </c>
      <c r="G1769">
        <v>1</v>
      </c>
      <c r="J1769" s="2" t="s">
        <v>8</v>
      </c>
      <c r="L1769" s="1">
        <v>38967</v>
      </c>
      <c r="M1769" s="2">
        <v>7.1000000000000008E-2</v>
      </c>
      <c r="N1769" s="2">
        <v>7.1117629625219253E-2</v>
      </c>
      <c r="O1769" s="3">
        <v>19149692.864000004</v>
      </c>
      <c r="P1769">
        <f t="shared" si="27"/>
        <v>2.260000191904914E-2</v>
      </c>
    </row>
    <row r="1770" spans="1:16" x14ac:dyDescent="0.25">
      <c r="A1770">
        <v>20862</v>
      </c>
      <c r="B1770" t="s">
        <v>388</v>
      </c>
      <c r="C1770" t="s">
        <v>7</v>
      </c>
      <c r="D1770" t="b">
        <v>0</v>
      </c>
      <c r="E1770" s="2">
        <v>1</v>
      </c>
      <c r="F1770" s="1">
        <v>40632</v>
      </c>
      <c r="G1770">
        <v>1</v>
      </c>
      <c r="H1770" s="1">
        <v>40267</v>
      </c>
      <c r="I1770" s="2">
        <v>13.712551746685014</v>
      </c>
      <c r="J1770" s="2">
        <v>13.115158771015375</v>
      </c>
      <c r="K1770" s="3">
        <v>498542000.00000006</v>
      </c>
      <c r="L1770" s="1">
        <v>40630</v>
      </c>
      <c r="M1770" s="2">
        <v>13.85</v>
      </c>
      <c r="N1770" s="2">
        <v>13.844487674892491</v>
      </c>
      <c r="O1770" s="3">
        <v>472285000.00000006</v>
      </c>
      <c r="P1770">
        <f t="shared" si="27"/>
        <v>4.3751137868853991E-2</v>
      </c>
    </row>
    <row r="1771" spans="1:16" x14ac:dyDescent="0.25">
      <c r="A1771">
        <v>20863</v>
      </c>
      <c r="B1771" t="s">
        <v>389</v>
      </c>
      <c r="C1771" t="s">
        <v>7</v>
      </c>
      <c r="D1771" t="b">
        <v>0</v>
      </c>
      <c r="E1771" s="2">
        <v>0.85553599999999996</v>
      </c>
      <c r="F1771" s="1">
        <v>38642</v>
      </c>
      <c r="G1771">
        <v>1</v>
      </c>
      <c r="H1771" s="1">
        <v>38278</v>
      </c>
      <c r="I1771" s="2">
        <v>0.16299896192163285</v>
      </c>
      <c r="J1771" s="2">
        <v>0.19146151972752343</v>
      </c>
      <c r="K1771" s="3">
        <v>100390732.04162644</v>
      </c>
      <c r="L1771" s="1">
        <v>38638</v>
      </c>
      <c r="M1771" s="2">
        <v>0.22999891544051193</v>
      </c>
      <c r="N1771" s="2">
        <v>0.23106858045651921</v>
      </c>
      <c r="O1771" s="3">
        <v>154566395.62242872</v>
      </c>
      <c r="P1771">
        <f t="shared" si="27"/>
        <v>2.1326747578913667E-2</v>
      </c>
    </row>
    <row r="1772" spans="1:16" x14ac:dyDescent="0.25">
      <c r="A1772">
        <v>20864</v>
      </c>
      <c r="B1772" t="s">
        <v>390</v>
      </c>
      <c r="C1772" t="s">
        <v>7</v>
      </c>
      <c r="D1772" t="b">
        <v>0</v>
      </c>
      <c r="E1772" s="2">
        <v>0.94685900000000001</v>
      </c>
      <c r="F1772" s="1">
        <v>38320</v>
      </c>
      <c r="G1772">
        <v>1</v>
      </c>
      <c r="H1772" s="1">
        <v>37956</v>
      </c>
      <c r="I1772" s="2">
        <v>0.91977044520570606</v>
      </c>
      <c r="J1772" s="2">
        <v>0.99346769564110049</v>
      </c>
      <c r="K1772" s="3">
        <v>206800000</v>
      </c>
      <c r="L1772" s="1">
        <v>38316</v>
      </c>
      <c r="M1772" s="2">
        <v>1.5650000000000002</v>
      </c>
      <c r="N1772" s="2">
        <v>1.5565772552144723</v>
      </c>
      <c r="O1772" s="3">
        <v>344300000.00000006</v>
      </c>
      <c r="P1772">
        <f t="shared" si="27"/>
        <v>0.20538294614898969</v>
      </c>
    </row>
    <row r="1773" spans="1:16" x14ac:dyDescent="0.25">
      <c r="A1773">
        <v>20865</v>
      </c>
      <c r="B1773" t="s">
        <v>390</v>
      </c>
      <c r="C1773" t="s">
        <v>7</v>
      </c>
      <c r="D1773" t="b">
        <v>0</v>
      </c>
      <c r="E1773" s="2">
        <v>0.94545900000000005</v>
      </c>
      <c r="F1773" s="1">
        <v>38985</v>
      </c>
      <c r="G1773">
        <v>1</v>
      </c>
      <c r="H1773" s="1">
        <v>38621</v>
      </c>
      <c r="I1773" s="2">
        <v>2.4672489090193972</v>
      </c>
      <c r="J1773" s="2">
        <v>2.6939748300108759</v>
      </c>
      <c r="K1773" s="3">
        <v>715000000</v>
      </c>
      <c r="L1773" s="1">
        <v>38981</v>
      </c>
      <c r="M1773" s="2">
        <v>2.0975000000000001</v>
      </c>
      <c r="N1773" s="2">
        <v>2.0776076050254595</v>
      </c>
      <c r="O1773" s="3">
        <v>599885000</v>
      </c>
      <c r="P1773">
        <f t="shared" si="27"/>
        <v>0.11769473314654505</v>
      </c>
    </row>
    <row r="1774" spans="1:16" x14ac:dyDescent="0.25">
      <c r="A1774">
        <v>20866</v>
      </c>
      <c r="B1774" t="s">
        <v>391</v>
      </c>
      <c r="C1774" t="s">
        <v>7</v>
      </c>
      <c r="D1774" t="b">
        <v>0</v>
      </c>
      <c r="E1774" s="2">
        <v>1</v>
      </c>
      <c r="F1774" s="1">
        <v>37151</v>
      </c>
      <c r="G1774">
        <v>1</v>
      </c>
      <c r="H1774" s="1">
        <v>36787</v>
      </c>
      <c r="I1774" s="2">
        <v>4.7630751518018011</v>
      </c>
      <c r="J1774" s="2">
        <v>2.8237148519622526</v>
      </c>
      <c r="K1774" s="3">
        <v>450219360</v>
      </c>
      <c r="L1774" s="1">
        <v>37147</v>
      </c>
      <c r="M1774" s="2">
        <v>4.0999999999999996</v>
      </c>
      <c r="N1774" s="2">
        <v>3.8310095911377355</v>
      </c>
      <c r="O1774" s="3">
        <v>439975100.00000006</v>
      </c>
      <c r="P1774">
        <f t="shared" si="27"/>
        <v>0.21106337610133113</v>
      </c>
    </row>
    <row r="1775" spans="1:16" x14ac:dyDescent="0.25">
      <c r="A1775">
        <v>20867</v>
      </c>
      <c r="B1775" t="s">
        <v>391</v>
      </c>
      <c r="C1775" t="s">
        <v>7</v>
      </c>
      <c r="D1775" t="b">
        <v>0</v>
      </c>
      <c r="E1775" s="2">
        <v>1</v>
      </c>
      <c r="F1775" s="1">
        <v>37606</v>
      </c>
      <c r="G1775">
        <v>1</v>
      </c>
      <c r="H1775" s="1">
        <v>37242</v>
      </c>
      <c r="I1775" s="2">
        <v>5.5221193422410373</v>
      </c>
      <c r="J1775" s="2">
        <v>4.218536528170965</v>
      </c>
      <c r="K1775" s="3">
        <v>606335400</v>
      </c>
      <c r="L1775" s="1">
        <v>37602</v>
      </c>
      <c r="M1775" s="2">
        <v>10.67</v>
      </c>
      <c r="N1775" s="2">
        <v>10.809173989935823</v>
      </c>
      <c r="O1775" s="3">
        <v>1151933200</v>
      </c>
      <c r="P1775">
        <f t="shared" si="27"/>
        <v>1.6386213062589929</v>
      </c>
    </row>
    <row r="1776" spans="1:16" x14ac:dyDescent="0.25">
      <c r="A1776">
        <v>20868</v>
      </c>
      <c r="B1776" t="s">
        <v>391</v>
      </c>
      <c r="C1776" t="s">
        <v>7</v>
      </c>
      <c r="D1776" t="b">
        <v>0</v>
      </c>
      <c r="E1776" s="2">
        <v>1</v>
      </c>
      <c r="F1776" s="1">
        <v>37788</v>
      </c>
      <c r="G1776">
        <v>1</v>
      </c>
      <c r="H1776" s="1">
        <v>37424</v>
      </c>
      <c r="I1776" s="2">
        <v>9.7817557146811538</v>
      </c>
      <c r="J1776" s="2">
        <v>8.6499756902355021</v>
      </c>
      <c r="K1776" s="3">
        <v>1079870580</v>
      </c>
      <c r="L1776" s="1">
        <v>37784</v>
      </c>
      <c r="M1776" s="2">
        <v>11.780000000000001</v>
      </c>
      <c r="N1776" s="2">
        <v>11.865049336602981</v>
      </c>
      <c r="O1776" s="3">
        <v>1272216440.0000002</v>
      </c>
      <c r="P1776">
        <f t="shared" si="27"/>
        <v>0.63606091102725248</v>
      </c>
    </row>
    <row r="1777" spans="1:16" x14ac:dyDescent="0.25">
      <c r="A1777">
        <v>20869</v>
      </c>
      <c r="B1777" t="s">
        <v>391</v>
      </c>
      <c r="C1777" t="s">
        <v>7</v>
      </c>
      <c r="D1777" t="b">
        <v>0</v>
      </c>
      <c r="E1777" s="2">
        <v>1</v>
      </c>
      <c r="F1777" s="1">
        <v>37970</v>
      </c>
      <c r="G1777">
        <v>1</v>
      </c>
      <c r="H1777" s="1">
        <v>37606</v>
      </c>
      <c r="I1777" s="2">
        <v>10.549905517325101</v>
      </c>
      <c r="J1777" s="2">
        <v>11.883096592945728</v>
      </c>
      <c r="K1777" s="3">
        <v>1171366000</v>
      </c>
      <c r="L1777" s="1">
        <v>37966</v>
      </c>
      <c r="M1777" s="2">
        <v>14.700000000000001</v>
      </c>
      <c r="N1777" s="2">
        <v>14.719419294899652</v>
      </c>
      <c r="O1777" s="3">
        <v>1593627000</v>
      </c>
      <c r="P1777">
        <f t="shared" si="27"/>
        <v>1.3210161024322251</v>
      </c>
    </row>
    <row r="1778" spans="1:16" x14ac:dyDescent="0.25">
      <c r="A1778">
        <v>20870</v>
      </c>
      <c r="B1778" t="s">
        <v>391</v>
      </c>
      <c r="C1778" t="s">
        <v>7</v>
      </c>
      <c r="D1778" t="b">
        <v>0</v>
      </c>
      <c r="E1778" s="2">
        <v>1</v>
      </c>
      <c r="F1778" s="1">
        <v>38138</v>
      </c>
      <c r="G1778">
        <v>1</v>
      </c>
      <c r="H1778" s="1">
        <v>37774</v>
      </c>
      <c r="I1778" s="2">
        <v>11.235175671798368</v>
      </c>
      <c r="J1778" s="2">
        <v>12.197278687393434</v>
      </c>
      <c r="K1778" s="3">
        <v>1244136960.0000002</v>
      </c>
      <c r="L1778" s="1">
        <v>38134</v>
      </c>
      <c r="M1778" s="2">
        <v>14.01</v>
      </c>
      <c r="N1778" s="2">
        <v>13.998240440854989</v>
      </c>
      <c r="O1778" s="3">
        <v>1519594650</v>
      </c>
      <c r="P1778">
        <f t="shared" si="27"/>
        <v>0.88325401608987486</v>
      </c>
    </row>
    <row r="1779" spans="1:16" x14ac:dyDescent="0.25">
      <c r="A1779">
        <v>20872</v>
      </c>
      <c r="B1779" t="s">
        <v>391</v>
      </c>
      <c r="C1779" t="s">
        <v>7</v>
      </c>
      <c r="D1779" t="b">
        <v>0</v>
      </c>
      <c r="E1779" s="2">
        <v>1</v>
      </c>
      <c r="F1779" s="1">
        <v>38320</v>
      </c>
      <c r="G1779">
        <v>1</v>
      </c>
      <c r="H1779" s="1">
        <v>37956</v>
      </c>
      <c r="I1779" s="2">
        <v>15.263064172191356</v>
      </c>
      <c r="J1779" s="2">
        <v>16.486027867722921</v>
      </c>
      <c r="K1779" s="3">
        <v>1696616500</v>
      </c>
      <c r="L1779" s="1">
        <v>38316</v>
      </c>
      <c r="M1779" s="2">
        <v>12.05</v>
      </c>
      <c r="N1779" s="2">
        <v>11.985147556124209</v>
      </c>
      <c r="O1779" s="3">
        <v>1313895850</v>
      </c>
      <c r="P1779">
        <f t="shared" si="27"/>
        <v>1.022750090951446</v>
      </c>
    </row>
    <row r="1780" spans="1:16" x14ac:dyDescent="0.25">
      <c r="A1780">
        <v>20872</v>
      </c>
      <c r="B1780" t="s">
        <v>391</v>
      </c>
      <c r="C1780" t="s">
        <v>7</v>
      </c>
      <c r="D1780" t="b">
        <v>0</v>
      </c>
      <c r="E1780" s="2">
        <v>1</v>
      </c>
      <c r="F1780" s="1">
        <v>38320</v>
      </c>
      <c r="G1780">
        <v>1</v>
      </c>
      <c r="H1780" s="1">
        <v>37956</v>
      </c>
      <c r="I1780" s="2">
        <v>15.263064172191356</v>
      </c>
      <c r="J1780" s="2">
        <v>16.486027867722921</v>
      </c>
      <c r="K1780" s="3">
        <v>1696616500</v>
      </c>
      <c r="L1780" s="1">
        <v>38316</v>
      </c>
      <c r="M1780" s="2">
        <v>12.05</v>
      </c>
      <c r="N1780" s="2">
        <v>11.985147556124209</v>
      </c>
      <c r="O1780" s="3">
        <v>1313895850</v>
      </c>
      <c r="P1780">
        <f t="shared" si="27"/>
        <v>1.022750090951446</v>
      </c>
    </row>
    <row r="1781" spans="1:16" x14ac:dyDescent="0.25">
      <c r="A1781">
        <v>20873</v>
      </c>
      <c r="B1781" t="s">
        <v>391</v>
      </c>
      <c r="C1781" t="s">
        <v>7</v>
      </c>
      <c r="D1781" t="b">
        <v>0</v>
      </c>
      <c r="E1781" s="2">
        <v>1</v>
      </c>
      <c r="F1781" s="1">
        <v>38502</v>
      </c>
      <c r="G1781">
        <v>1</v>
      </c>
      <c r="H1781" s="1">
        <v>38138</v>
      </c>
      <c r="I1781" s="2">
        <v>13.448827861521512</v>
      </c>
      <c r="J1781" s="2">
        <v>15.672653198056361</v>
      </c>
      <c r="K1781" s="3">
        <v>1510917450.0000002</v>
      </c>
      <c r="L1781" s="1">
        <v>38498</v>
      </c>
      <c r="M1781" s="2">
        <v>10.07</v>
      </c>
      <c r="N1781" s="2">
        <v>10.105860983401772</v>
      </c>
      <c r="O1781" s="3">
        <v>1105202640</v>
      </c>
      <c r="P1781">
        <f t="shared" si="27"/>
        <v>1.075514312035533</v>
      </c>
    </row>
    <row r="1782" spans="1:16" x14ac:dyDescent="0.25">
      <c r="A1782">
        <v>20874</v>
      </c>
      <c r="B1782" t="s">
        <v>391</v>
      </c>
      <c r="C1782" t="s">
        <v>7</v>
      </c>
      <c r="D1782" t="b">
        <v>0</v>
      </c>
      <c r="E1782" s="2">
        <v>1</v>
      </c>
      <c r="F1782" s="1">
        <v>38701</v>
      </c>
      <c r="G1782">
        <v>1</v>
      </c>
      <c r="H1782" s="1">
        <v>38336</v>
      </c>
      <c r="I1782" s="2">
        <v>12.309587597587884</v>
      </c>
      <c r="J1782" s="2">
        <v>14.201169638580396</v>
      </c>
      <c r="K1782" s="3">
        <v>1390221750</v>
      </c>
      <c r="L1782" s="1">
        <v>38699</v>
      </c>
      <c r="M1782" s="2">
        <v>8.7000000000000011</v>
      </c>
      <c r="N1782" s="2">
        <v>8.7121525231079389</v>
      </c>
      <c r="O1782" s="3">
        <v>982908600.00000012</v>
      </c>
      <c r="P1782">
        <f t="shared" si="27"/>
        <v>1.1489674173586213</v>
      </c>
    </row>
    <row r="1783" spans="1:16" x14ac:dyDescent="0.25">
      <c r="A1783">
        <v>20875</v>
      </c>
      <c r="B1783" t="s">
        <v>391</v>
      </c>
      <c r="C1783" t="s">
        <v>7</v>
      </c>
      <c r="D1783" t="b">
        <v>0</v>
      </c>
      <c r="E1783" s="2">
        <v>1</v>
      </c>
      <c r="F1783" s="1">
        <v>38929</v>
      </c>
      <c r="G1783">
        <v>1</v>
      </c>
      <c r="H1783" s="1">
        <v>38565</v>
      </c>
      <c r="I1783" s="2">
        <v>10.433686082986302</v>
      </c>
      <c r="J1783" s="2">
        <v>11.361535780669085</v>
      </c>
      <c r="K1783" s="3">
        <v>1222421960</v>
      </c>
      <c r="L1783" s="1">
        <v>38925</v>
      </c>
      <c r="M1783" s="2">
        <v>8.82</v>
      </c>
      <c r="N1783" s="2">
        <v>8.8459002307198507</v>
      </c>
      <c r="O1783" s="3">
        <v>996624720</v>
      </c>
      <c r="P1783">
        <f t="shared" si="27"/>
        <v>0.51365223341173671</v>
      </c>
    </row>
    <row r="1784" spans="1:16" x14ac:dyDescent="0.25">
      <c r="A1784">
        <v>20876</v>
      </c>
      <c r="B1784" t="s">
        <v>391</v>
      </c>
      <c r="C1784" t="s">
        <v>7</v>
      </c>
      <c r="D1784" t="b">
        <v>0</v>
      </c>
      <c r="E1784" s="2">
        <v>1</v>
      </c>
      <c r="F1784" s="1">
        <v>39066</v>
      </c>
      <c r="G1784">
        <v>1</v>
      </c>
      <c r="H1784" s="1">
        <v>38701</v>
      </c>
      <c r="I1784" s="2">
        <v>8.3990208671728919</v>
      </c>
      <c r="J1784" s="2">
        <v>9.9335666792824053</v>
      </c>
      <c r="K1784" s="3">
        <v>984038380.00000012</v>
      </c>
      <c r="L1784" s="1">
        <v>39064</v>
      </c>
      <c r="M1784" s="2">
        <v>12.870000000000001</v>
      </c>
      <c r="N1784" s="2">
        <v>12.969089624279153</v>
      </c>
      <c r="O1784" s="3">
        <v>1459136250</v>
      </c>
      <c r="P1784">
        <f t="shared" si="27"/>
        <v>1.4231568589003003</v>
      </c>
    </row>
    <row r="1785" spans="1:16" x14ac:dyDescent="0.25">
      <c r="A1785">
        <v>20877</v>
      </c>
      <c r="B1785" t="s">
        <v>391</v>
      </c>
      <c r="C1785" t="s">
        <v>7</v>
      </c>
      <c r="D1785" t="b">
        <v>0</v>
      </c>
      <c r="E1785" s="2">
        <v>1</v>
      </c>
      <c r="F1785" s="1">
        <v>39220</v>
      </c>
      <c r="G1785">
        <v>1</v>
      </c>
      <c r="H1785" s="1">
        <v>38855</v>
      </c>
      <c r="I1785" s="2">
        <v>10.221540894607651</v>
      </c>
      <c r="J1785" s="2">
        <v>12.445621047354416</v>
      </c>
      <c r="K1785" s="3">
        <v>1197757600</v>
      </c>
      <c r="L1785" s="1">
        <v>39218</v>
      </c>
      <c r="M1785" s="2">
        <v>17.150000000000002</v>
      </c>
      <c r="N1785" s="2">
        <v>17.370008679871855</v>
      </c>
      <c r="O1785" s="3">
        <v>1945118700.0000002</v>
      </c>
      <c r="P1785">
        <f t="shared" si="27"/>
        <v>2.2053970292664875</v>
      </c>
    </row>
    <row r="1786" spans="1:16" x14ac:dyDescent="0.25">
      <c r="A1786">
        <v>20881</v>
      </c>
      <c r="B1786" t="s">
        <v>391</v>
      </c>
      <c r="C1786" t="s">
        <v>7</v>
      </c>
      <c r="D1786" t="b">
        <v>0</v>
      </c>
      <c r="E1786" s="2">
        <v>1</v>
      </c>
      <c r="F1786" s="1">
        <v>39248</v>
      </c>
      <c r="G1786">
        <v>1</v>
      </c>
      <c r="H1786" s="1">
        <v>38883</v>
      </c>
      <c r="I1786" s="2">
        <v>8.5695433332448729</v>
      </c>
      <c r="J1786" s="2">
        <v>10.397621545688196</v>
      </c>
      <c r="K1786" s="3">
        <v>989279980.00000012</v>
      </c>
      <c r="L1786" s="1">
        <v>39246</v>
      </c>
      <c r="M1786" s="2">
        <v>17.34</v>
      </c>
      <c r="N1786" s="2">
        <v>17.823293506771027</v>
      </c>
      <c r="O1786" s="3">
        <v>1968696900</v>
      </c>
      <c r="P1786">
        <f t="shared" si="27"/>
        <v>2.7917230633746928</v>
      </c>
    </row>
    <row r="1787" spans="1:16" x14ac:dyDescent="0.25">
      <c r="A1787">
        <v>20881</v>
      </c>
      <c r="B1787" t="s">
        <v>391</v>
      </c>
      <c r="C1787" t="s">
        <v>7</v>
      </c>
      <c r="D1787" t="b">
        <v>0</v>
      </c>
      <c r="E1787" s="2">
        <v>1</v>
      </c>
      <c r="F1787" s="1">
        <v>39248</v>
      </c>
      <c r="G1787">
        <v>1</v>
      </c>
      <c r="H1787" s="1">
        <v>38883</v>
      </c>
      <c r="I1787" s="2">
        <v>8.5695433332448729</v>
      </c>
      <c r="J1787" s="2">
        <v>10.397621545688196</v>
      </c>
      <c r="K1787" s="3">
        <v>989279980.00000012</v>
      </c>
      <c r="L1787" s="1">
        <v>39246</v>
      </c>
      <c r="M1787" s="2">
        <v>17.34</v>
      </c>
      <c r="N1787" s="2">
        <v>17.823293506771027</v>
      </c>
      <c r="O1787" s="3">
        <v>1968696900</v>
      </c>
      <c r="P1787">
        <f t="shared" si="27"/>
        <v>2.7917230633746928</v>
      </c>
    </row>
    <row r="1788" spans="1:16" x14ac:dyDescent="0.25">
      <c r="A1788">
        <v>20881</v>
      </c>
      <c r="B1788" t="s">
        <v>391</v>
      </c>
      <c r="C1788" t="s">
        <v>7</v>
      </c>
      <c r="D1788" t="b">
        <v>0</v>
      </c>
      <c r="E1788" s="2">
        <v>1</v>
      </c>
      <c r="F1788" s="1">
        <v>39248</v>
      </c>
      <c r="G1788">
        <v>1</v>
      </c>
      <c r="H1788" s="1">
        <v>38883</v>
      </c>
      <c r="I1788" s="2">
        <v>8.5695433332448729</v>
      </c>
      <c r="J1788" s="2">
        <v>10.397621545688196</v>
      </c>
      <c r="K1788" s="3">
        <v>989279980.00000012</v>
      </c>
      <c r="L1788" s="1">
        <v>39246</v>
      </c>
      <c r="M1788" s="2">
        <v>17.34</v>
      </c>
      <c r="N1788" s="2">
        <v>17.823293506771027</v>
      </c>
      <c r="O1788" s="3">
        <v>1968696900</v>
      </c>
      <c r="P1788">
        <f t="shared" si="27"/>
        <v>2.7917230633746928</v>
      </c>
    </row>
    <row r="1789" spans="1:16" x14ac:dyDescent="0.25">
      <c r="A1789">
        <v>20881</v>
      </c>
      <c r="B1789" t="s">
        <v>391</v>
      </c>
      <c r="C1789" t="s">
        <v>7</v>
      </c>
      <c r="D1789" t="b">
        <v>0</v>
      </c>
      <c r="E1789" s="2">
        <v>1</v>
      </c>
      <c r="F1789" s="1">
        <v>39248</v>
      </c>
      <c r="G1789">
        <v>1</v>
      </c>
      <c r="H1789" s="1">
        <v>38883</v>
      </c>
      <c r="I1789" s="2">
        <v>8.5695433332448729</v>
      </c>
      <c r="J1789" s="2">
        <v>10.397621545688196</v>
      </c>
      <c r="K1789" s="3">
        <v>989279980.00000012</v>
      </c>
      <c r="L1789" s="1">
        <v>39246</v>
      </c>
      <c r="M1789" s="2">
        <v>17.34</v>
      </c>
      <c r="N1789" s="2">
        <v>17.823293506771027</v>
      </c>
      <c r="O1789" s="3">
        <v>1968696900</v>
      </c>
      <c r="P1789">
        <f t="shared" si="27"/>
        <v>2.7917230633746928</v>
      </c>
    </row>
    <row r="1790" spans="1:16" x14ac:dyDescent="0.25">
      <c r="A1790">
        <v>20882</v>
      </c>
      <c r="B1790" t="s">
        <v>391</v>
      </c>
      <c r="C1790" t="s">
        <v>7</v>
      </c>
      <c r="D1790" t="b">
        <v>0</v>
      </c>
      <c r="E1790" s="2">
        <v>1</v>
      </c>
      <c r="F1790" s="1">
        <v>39433</v>
      </c>
      <c r="G1790">
        <v>1</v>
      </c>
      <c r="H1790" s="1">
        <v>39069</v>
      </c>
      <c r="I1790" s="2">
        <v>12.626740034135791</v>
      </c>
      <c r="J1790" s="2">
        <v>11.678867613263158</v>
      </c>
      <c r="K1790" s="3">
        <v>1462537500</v>
      </c>
      <c r="L1790" s="1">
        <v>39429</v>
      </c>
      <c r="M1790" s="2">
        <v>11.49</v>
      </c>
      <c r="N1790" s="2">
        <v>11.32072854013237</v>
      </c>
      <c r="O1790" s="3">
        <v>1305103140</v>
      </c>
      <c r="P1790">
        <f t="shared" si="27"/>
        <v>0.36183559088632189</v>
      </c>
    </row>
    <row r="1791" spans="1:16" x14ac:dyDescent="0.25">
      <c r="A1791">
        <v>20885</v>
      </c>
      <c r="B1791" t="s">
        <v>392</v>
      </c>
      <c r="C1791" t="s">
        <v>7</v>
      </c>
      <c r="D1791" t="b">
        <v>0</v>
      </c>
      <c r="E1791" s="2">
        <v>1</v>
      </c>
      <c r="F1791" s="1">
        <v>37606</v>
      </c>
      <c r="G1791">
        <v>5</v>
      </c>
      <c r="H1791" s="1">
        <v>37242</v>
      </c>
      <c r="I1791" s="2">
        <v>2</v>
      </c>
      <c r="J1791" s="2">
        <v>1.5278686557538104</v>
      </c>
      <c r="K1791" s="3">
        <v>32432000</v>
      </c>
      <c r="L1791" s="1">
        <v>37602</v>
      </c>
      <c r="M1791" s="2">
        <v>0.66900000000000004</v>
      </c>
      <c r="N1791" s="2">
        <v>0.67772609177760701</v>
      </c>
      <c r="O1791" s="3">
        <v>11399760</v>
      </c>
      <c r="P1791">
        <f t="shared" si="27"/>
        <v>0.4236704585106254</v>
      </c>
    </row>
    <row r="1792" spans="1:16" x14ac:dyDescent="0.25">
      <c r="A1792">
        <v>20886</v>
      </c>
      <c r="B1792" t="s">
        <v>392</v>
      </c>
      <c r="C1792" t="s">
        <v>7</v>
      </c>
      <c r="D1792" t="b">
        <v>0</v>
      </c>
      <c r="E1792" s="2">
        <v>1</v>
      </c>
      <c r="F1792" s="1">
        <v>38306</v>
      </c>
      <c r="G1792">
        <v>1</v>
      </c>
      <c r="H1792" s="1">
        <v>37942</v>
      </c>
      <c r="I1792" s="2">
        <v>1.23</v>
      </c>
      <c r="J1792" s="2">
        <v>1.3833344842121558</v>
      </c>
      <c r="K1792" s="3">
        <v>6986400.0000000009</v>
      </c>
      <c r="L1792" s="1">
        <v>38302</v>
      </c>
      <c r="M1792" s="2">
        <v>1.4650000000000001</v>
      </c>
      <c r="N1792" s="2">
        <v>1.4626650531986378</v>
      </c>
      <c r="O1792" s="3">
        <v>15401545</v>
      </c>
      <c r="P1792">
        <f t="shared" si="27"/>
        <v>7.4802823253190848E-2</v>
      </c>
    </row>
    <row r="1793" spans="1:16" x14ac:dyDescent="0.25">
      <c r="A1793">
        <v>20886</v>
      </c>
      <c r="B1793" t="s">
        <v>392</v>
      </c>
      <c r="C1793" t="s">
        <v>7</v>
      </c>
      <c r="D1793" t="b">
        <v>0</v>
      </c>
      <c r="E1793" s="2">
        <v>1</v>
      </c>
      <c r="F1793" s="1">
        <v>38306</v>
      </c>
      <c r="G1793">
        <v>10</v>
      </c>
      <c r="H1793" s="1">
        <v>37942</v>
      </c>
      <c r="I1793" s="2">
        <v>1.23</v>
      </c>
      <c r="J1793" s="2">
        <v>1.3833344842121558</v>
      </c>
      <c r="K1793" s="3">
        <v>6986400.0000000009</v>
      </c>
      <c r="L1793" s="1">
        <v>38302</v>
      </c>
      <c r="M1793" s="2">
        <v>1.4650000000000001</v>
      </c>
      <c r="N1793" s="2">
        <v>1.4626650531986378</v>
      </c>
      <c r="O1793" s="3">
        <v>15401545</v>
      </c>
      <c r="P1793">
        <f t="shared" si="27"/>
        <v>7.4802823253190848E-2</v>
      </c>
    </row>
    <row r="1794" spans="1:16" x14ac:dyDescent="0.25">
      <c r="A1794">
        <v>20890</v>
      </c>
      <c r="B1794" t="s">
        <v>295</v>
      </c>
      <c r="C1794" t="s">
        <v>7</v>
      </c>
      <c r="D1794" t="b">
        <v>0</v>
      </c>
      <c r="E1794" s="2">
        <v>0.99218399999999995</v>
      </c>
      <c r="F1794" s="1">
        <v>36290</v>
      </c>
      <c r="G1794">
        <v>1</v>
      </c>
      <c r="H1794" s="1">
        <v>35926</v>
      </c>
      <c r="I1794" s="2">
        <v>5.5406968918321953</v>
      </c>
      <c r="J1794" s="2">
        <v>5.1495079568123936</v>
      </c>
      <c r="K1794" s="3">
        <v>8680701306.4396801</v>
      </c>
      <c r="L1794" s="1">
        <v>36286</v>
      </c>
      <c r="M1794" s="2">
        <v>5.33</v>
      </c>
      <c r="N1794" s="2">
        <v>5.2993878999016921</v>
      </c>
      <c r="O1794" s="3">
        <v>12335666037.76</v>
      </c>
      <c r="P1794">
        <f t="shared" si="27"/>
        <v>6.7066903658384511E-2</v>
      </c>
    </row>
    <row r="1795" spans="1:16" x14ac:dyDescent="0.25">
      <c r="A1795">
        <v>20890</v>
      </c>
      <c r="B1795" t="s">
        <v>295</v>
      </c>
      <c r="C1795" t="s">
        <v>7</v>
      </c>
      <c r="D1795" t="b">
        <v>0</v>
      </c>
      <c r="E1795" s="2">
        <v>0.99218399999999995</v>
      </c>
      <c r="F1795" s="1">
        <v>36290</v>
      </c>
      <c r="G1795">
        <v>1</v>
      </c>
      <c r="H1795" s="1">
        <v>35926</v>
      </c>
      <c r="I1795" s="2">
        <v>5.5406968918321953</v>
      </c>
      <c r="J1795" s="2">
        <v>5.1495079568123936</v>
      </c>
      <c r="K1795" s="3">
        <v>8680701306.4396801</v>
      </c>
      <c r="L1795" s="1">
        <v>36286</v>
      </c>
      <c r="M1795" s="2">
        <v>5.33</v>
      </c>
      <c r="N1795" s="2">
        <v>5.2993878999016921</v>
      </c>
      <c r="O1795" s="3">
        <v>12335666037.76</v>
      </c>
      <c r="P1795">
        <f t="shared" ref="P1795:P1858" si="28">ABS(I1795-M1795)/PI()</f>
        <v>6.7066903658384511E-2</v>
      </c>
    </row>
    <row r="1796" spans="1:16" x14ac:dyDescent="0.25">
      <c r="A1796">
        <v>20891</v>
      </c>
      <c r="B1796" t="s">
        <v>393</v>
      </c>
      <c r="C1796" t="s">
        <v>7</v>
      </c>
      <c r="D1796" t="b">
        <v>0</v>
      </c>
      <c r="E1796" s="2">
        <v>1</v>
      </c>
      <c r="F1796" s="1">
        <v>36371</v>
      </c>
      <c r="G1796">
        <v>1</v>
      </c>
      <c r="H1796" s="1">
        <v>36006</v>
      </c>
      <c r="I1796" s="2">
        <v>4.3252399961410335</v>
      </c>
      <c r="J1796" s="2">
        <v>3.9863570205315857</v>
      </c>
      <c r="K1796" s="3">
        <v>358135580</v>
      </c>
      <c r="L1796" s="1">
        <v>36369</v>
      </c>
      <c r="M1796" s="2">
        <v>4.1700000000000008</v>
      </c>
      <c r="N1796" s="2">
        <v>4.1494757884877815</v>
      </c>
      <c r="O1796" s="3">
        <v>339438000</v>
      </c>
      <c r="P1796">
        <f t="shared" si="28"/>
        <v>4.9414425502824218E-2</v>
      </c>
    </row>
    <row r="1797" spans="1:16" x14ac:dyDescent="0.25">
      <c r="A1797">
        <v>20892</v>
      </c>
      <c r="B1797" t="s">
        <v>393</v>
      </c>
      <c r="C1797" t="s">
        <v>7</v>
      </c>
      <c r="D1797" t="b">
        <v>0</v>
      </c>
      <c r="E1797" s="2">
        <v>1</v>
      </c>
      <c r="F1797" s="1">
        <v>36493</v>
      </c>
      <c r="G1797">
        <v>1</v>
      </c>
      <c r="H1797" s="1">
        <v>36129</v>
      </c>
      <c r="I1797" s="2">
        <v>3.9093987982485272</v>
      </c>
      <c r="J1797" s="2">
        <v>4.3018014908177395</v>
      </c>
      <c r="K1797" s="3">
        <v>323703380</v>
      </c>
      <c r="L1797" s="1">
        <v>36489</v>
      </c>
      <c r="M1797" s="2">
        <v>4.4000000000000004</v>
      </c>
      <c r="N1797" s="2">
        <v>4.4471486598865795</v>
      </c>
      <c r="O1797" s="3">
        <v>358485600</v>
      </c>
      <c r="P1797">
        <f t="shared" si="28"/>
        <v>0.15616321269114236</v>
      </c>
    </row>
    <row r="1798" spans="1:16" x14ac:dyDescent="0.25">
      <c r="A1798">
        <v>20893</v>
      </c>
      <c r="B1798" t="s">
        <v>295</v>
      </c>
      <c r="C1798" t="s">
        <v>7</v>
      </c>
      <c r="D1798" t="b">
        <v>0</v>
      </c>
      <c r="E1798" s="2">
        <v>0.99631700000000001</v>
      </c>
      <c r="F1798" s="1">
        <v>36654</v>
      </c>
      <c r="G1798">
        <v>1</v>
      </c>
      <c r="H1798" s="1">
        <v>36290</v>
      </c>
      <c r="I1798" s="2">
        <v>5.0825551530157735</v>
      </c>
      <c r="J1798" s="2">
        <v>6.1059164352402968</v>
      </c>
      <c r="K1798" s="3">
        <v>12533434511.360001</v>
      </c>
      <c r="L1798" s="1">
        <v>36650</v>
      </c>
      <c r="M1798" s="2">
        <v>3.9600000000000004</v>
      </c>
      <c r="N1798" s="2">
        <v>3.9345640605278236</v>
      </c>
      <c r="O1798" s="3">
        <v>18402915041.280003</v>
      </c>
      <c r="P1798">
        <f t="shared" si="28"/>
        <v>0.35732040299147849</v>
      </c>
    </row>
    <row r="1799" spans="1:16" x14ac:dyDescent="0.25">
      <c r="A1799">
        <v>20893</v>
      </c>
      <c r="B1799" t="s">
        <v>295</v>
      </c>
      <c r="C1799" t="s">
        <v>7</v>
      </c>
      <c r="D1799" t="b">
        <v>0</v>
      </c>
      <c r="E1799" s="2">
        <v>0.99631700000000001</v>
      </c>
      <c r="F1799" s="1">
        <v>36654</v>
      </c>
      <c r="G1799">
        <v>1</v>
      </c>
      <c r="H1799" s="1">
        <v>36290</v>
      </c>
      <c r="I1799" s="2">
        <v>5.0825551530157735</v>
      </c>
      <c r="J1799" s="2">
        <v>6.1059164352402968</v>
      </c>
      <c r="K1799" s="3">
        <v>12533434511.360001</v>
      </c>
      <c r="L1799" s="1">
        <v>36650</v>
      </c>
      <c r="M1799" s="2">
        <v>3.9600000000000004</v>
      </c>
      <c r="N1799" s="2">
        <v>3.9345640605278236</v>
      </c>
      <c r="O1799" s="3">
        <v>18402915041.280003</v>
      </c>
      <c r="P1799">
        <f t="shared" si="28"/>
        <v>0.35732040299147849</v>
      </c>
    </row>
    <row r="1800" spans="1:16" x14ac:dyDescent="0.25">
      <c r="A1800">
        <v>20894</v>
      </c>
      <c r="B1800" t="s">
        <v>393</v>
      </c>
      <c r="C1800" t="s">
        <v>7</v>
      </c>
      <c r="D1800" t="b">
        <v>0</v>
      </c>
      <c r="E1800" s="2">
        <v>1</v>
      </c>
      <c r="F1800" s="1">
        <v>36655</v>
      </c>
      <c r="G1800">
        <v>1</v>
      </c>
      <c r="H1800" s="1">
        <v>36290</v>
      </c>
      <c r="I1800" s="2">
        <v>3.7006372732608628</v>
      </c>
      <c r="J1800" s="2">
        <v>4.3771081911715877</v>
      </c>
      <c r="K1800" s="3">
        <v>329670000</v>
      </c>
      <c r="L1800" s="1">
        <v>36651</v>
      </c>
      <c r="M1800" s="2">
        <v>4.79</v>
      </c>
      <c r="N1800" s="2">
        <v>4.6845049937124594</v>
      </c>
      <c r="O1800" s="3">
        <v>392540500</v>
      </c>
      <c r="P1800">
        <f t="shared" si="28"/>
        <v>0.34675492556119863</v>
      </c>
    </row>
    <row r="1801" spans="1:16" x14ac:dyDescent="0.25">
      <c r="A1801">
        <v>20895</v>
      </c>
      <c r="B1801" t="s">
        <v>393</v>
      </c>
      <c r="C1801" t="s">
        <v>7</v>
      </c>
      <c r="D1801" t="b">
        <v>0</v>
      </c>
      <c r="E1801" s="2">
        <v>1</v>
      </c>
      <c r="F1801" s="1">
        <v>36977</v>
      </c>
      <c r="G1801">
        <v>1</v>
      </c>
      <c r="H1801" s="1">
        <v>36612</v>
      </c>
      <c r="I1801" s="2">
        <v>4.6939532446384886</v>
      </c>
      <c r="J1801" s="2">
        <v>3.8837949946598465</v>
      </c>
      <c r="K1801" s="3">
        <v>427779000.00000006</v>
      </c>
      <c r="L1801" s="1">
        <v>36973</v>
      </c>
      <c r="M1801" s="2">
        <v>4</v>
      </c>
      <c r="N1801" s="2">
        <v>4.2086656075692854</v>
      </c>
      <c r="O1801" s="3">
        <v>327920000</v>
      </c>
      <c r="P1801">
        <f t="shared" si="28"/>
        <v>0.22089217831774957</v>
      </c>
    </row>
    <row r="1802" spans="1:16" x14ac:dyDescent="0.25">
      <c r="A1802">
        <v>20896</v>
      </c>
      <c r="B1802" t="s">
        <v>393</v>
      </c>
      <c r="C1802" t="s">
        <v>7</v>
      </c>
      <c r="D1802" t="b">
        <v>0</v>
      </c>
      <c r="E1802" s="2">
        <v>1</v>
      </c>
      <c r="F1802" s="1">
        <v>37103</v>
      </c>
      <c r="G1802">
        <v>1</v>
      </c>
      <c r="H1802" s="1">
        <v>36738</v>
      </c>
      <c r="I1802" s="2">
        <v>4.6734233213170651</v>
      </c>
      <c r="J1802" s="2">
        <v>3.6842186614338805</v>
      </c>
      <c r="K1802" s="3">
        <v>391044600.00000006</v>
      </c>
      <c r="L1802" s="1">
        <v>37099</v>
      </c>
      <c r="M1802" s="2">
        <v>4.1900000000000004</v>
      </c>
      <c r="N1802" s="2">
        <v>4.2407383375159</v>
      </c>
      <c r="O1802" s="3">
        <v>344091180.00000006</v>
      </c>
      <c r="P1802">
        <f t="shared" si="28"/>
        <v>0.15387842238702493</v>
      </c>
    </row>
    <row r="1803" spans="1:16" x14ac:dyDescent="0.25">
      <c r="A1803">
        <v>20897</v>
      </c>
      <c r="B1803" t="s">
        <v>393</v>
      </c>
      <c r="C1803" t="s">
        <v>7</v>
      </c>
      <c r="D1803" t="b">
        <v>0</v>
      </c>
      <c r="E1803" s="2">
        <v>1</v>
      </c>
      <c r="F1803" s="1">
        <v>37204</v>
      </c>
      <c r="G1803">
        <v>1</v>
      </c>
      <c r="H1803" s="1">
        <v>36839</v>
      </c>
      <c r="I1803" s="2">
        <v>4.8007912525059995</v>
      </c>
      <c r="J1803" s="2">
        <v>3.1483682766675756</v>
      </c>
      <c r="K1803" s="3">
        <v>401702000</v>
      </c>
      <c r="L1803" s="1">
        <v>37202</v>
      </c>
      <c r="M1803" s="2">
        <v>3.9000000000000004</v>
      </c>
      <c r="N1803" s="2">
        <v>3.9455845100215123</v>
      </c>
      <c r="O1803" s="3">
        <v>320829600</v>
      </c>
      <c r="P1803">
        <f t="shared" si="28"/>
        <v>0.28673076106053885</v>
      </c>
    </row>
    <row r="1804" spans="1:16" x14ac:dyDescent="0.25">
      <c r="A1804">
        <v>20898</v>
      </c>
      <c r="B1804" t="s">
        <v>393</v>
      </c>
      <c r="C1804" t="s">
        <v>7</v>
      </c>
      <c r="D1804" t="b">
        <v>0</v>
      </c>
      <c r="E1804" s="2">
        <v>1</v>
      </c>
      <c r="F1804" s="1">
        <v>37298</v>
      </c>
      <c r="G1804">
        <v>1</v>
      </c>
      <c r="H1804" s="1">
        <v>36934</v>
      </c>
      <c r="I1804" s="2">
        <v>4.1639515965613256</v>
      </c>
      <c r="J1804" s="2">
        <v>2.9643719120762522</v>
      </c>
      <c r="K1804" s="3">
        <v>348415000</v>
      </c>
      <c r="L1804" s="1">
        <v>37294</v>
      </c>
      <c r="M1804" s="2">
        <v>4.1100000000000003</v>
      </c>
      <c r="N1804" s="2">
        <v>4.1162051069954959</v>
      </c>
      <c r="O1804" s="3">
        <v>338113260</v>
      </c>
      <c r="P1804">
        <f t="shared" si="28"/>
        <v>1.7173326560869253E-2</v>
      </c>
    </row>
    <row r="1805" spans="1:16" x14ac:dyDescent="0.25">
      <c r="A1805">
        <v>20899</v>
      </c>
      <c r="B1805" t="s">
        <v>393</v>
      </c>
      <c r="C1805" t="s">
        <v>7</v>
      </c>
      <c r="D1805" t="b">
        <v>0</v>
      </c>
      <c r="E1805" s="2">
        <v>1</v>
      </c>
      <c r="F1805" s="1">
        <v>37323</v>
      </c>
      <c r="G1805">
        <v>1</v>
      </c>
      <c r="H1805" s="1">
        <v>36958</v>
      </c>
      <c r="I1805" s="2">
        <v>4.0953688643826691</v>
      </c>
      <c r="J1805" s="2">
        <v>3.4066472224619853</v>
      </c>
      <c r="K1805" s="3">
        <v>342676400.00000006</v>
      </c>
      <c r="L1805" s="1">
        <v>37321</v>
      </c>
      <c r="M1805" s="2">
        <v>4.0700000000000012</v>
      </c>
      <c r="N1805" s="2">
        <v>4.0997512513234948</v>
      </c>
      <c r="O1805" s="3">
        <v>335376140</v>
      </c>
      <c r="P1805">
        <f t="shared" si="28"/>
        <v>8.0751603342590541E-3</v>
      </c>
    </row>
    <row r="1806" spans="1:16" x14ac:dyDescent="0.25">
      <c r="A1806">
        <v>20900</v>
      </c>
      <c r="B1806" t="s">
        <v>393</v>
      </c>
      <c r="C1806" t="s">
        <v>7</v>
      </c>
      <c r="D1806" t="b">
        <v>0</v>
      </c>
      <c r="E1806" s="2">
        <v>1</v>
      </c>
      <c r="F1806" s="1">
        <v>37382</v>
      </c>
      <c r="G1806">
        <v>1</v>
      </c>
      <c r="H1806" s="1">
        <v>37018</v>
      </c>
      <c r="I1806" s="2">
        <v>4.21</v>
      </c>
      <c r="J1806" s="2">
        <v>3.2912645146781987</v>
      </c>
      <c r="K1806" s="3">
        <v>345733620</v>
      </c>
      <c r="L1806" s="1">
        <v>37378</v>
      </c>
      <c r="M1806" s="2">
        <v>4.55</v>
      </c>
      <c r="N1806" s="2">
        <v>4.505074604908752</v>
      </c>
      <c r="O1806" s="3">
        <v>375575200</v>
      </c>
      <c r="P1806">
        <f t="shared" si="28"/>
        <v>0.10822536130248879</v>
      </c>
    </row>
    <row r="1807" spans="1:16" x14ac:dyDescent="0.25">
      <c r="A1807">
        <v>20901</v>
      </c>
      <c r="B1807" t="s">
        <v>393</v>
      </c>
      <c r="C1807" t="s">
        <v>7</v>
      </c>
      <c r="D1807" t="b">
        <v>0</v>
      </c>
      <c r="E1807" s="2">
        <v>1</v>
      </c>
      <c r="F1807" s="1">
        <v>37440</v>
      </c>
      <c r="G1807">
        <v>1</v>
      </c>
      <c r="H1807" s="1">
        <v>37075</v>
      </c>
      <c r="I1807" s="2">
        <v>4.0302396501077284</v>
      </c>
      <c r="J1807" s="2">
        <v>2.8571348699212731</v>
      </c>
      <c r="K1807" s="3">
        <v>338342640</v>
      </c>
      <c r="L1807" s="1">
        <v>37438</v>
      </c>
      <c r="M1807" s="2">
        <v>4.18</v>
      </c>
      <c r="N1807" s="2">
        <v>3.9695015444433666</v>
      </c>
      <c r="O1807" s="3">
        <v>345125880.00000006</v>
      </c>
      <c r="P1807">
        <f t="shared" si="28"/>
        <v>4.7670199929053539E-2</v>
      </c>
    </row>
    <row r="1808" spans="1:16" x14ac:dyDescent="0.25">
      <c r="A1808">
        <v>20902</v>
      </c>
      <c r="B1808" t="s">
        <v>393</v>
      </c>
      <c r="C1808" t="s">
        <v>7</v>
      </c>
      <c r="D1808" t="b">
        <v>0</v>
      </c>
      <c r="E1808" s="2">
        <v>1</v>
      </c>
      <c r="F1808" s="1">
        <v>37560</v>
      </c>
      <c r="G1808">
        <v>1</v>
      </c>
      <c r="H1808" s="1">
        <v>37195</v>
      </c>
      <c r="I1808" s="2">
        <v>3.7074291926961873</v>
      </c>
      <c r="J1808" s="2">
        <v>2.8546440750144959</v>
      </c>
      <c r="K1808" s="3">
        <v>311780560</v>
      </c>
      <c r="L1808" s="1">
        <v>37558</v>
      </c>
      <c r="M1808" s="2">
        <v>3.8099999999999996</v>
      </c>
      <c r="N1808" s="2">
        <v>3.9837266543985472</v>
      </c>
      <c r="O1808" s="3">
        <v>315460380</v>
      </c>
      <c r="P1808">
        <f t="shared" si="28"/>
        <v>3.2649301998656018E-2</v>
      </c>
    </row>
    <row r="1809" spans="1:16" x14ac:dyDescent="0.25">
      <c r="A1809">
        <v>20903</v>
      </c>
      <c r="B1809" t="s">
        <v>393</v>
      </c>
      <c r="C1809" t="s">
        <v>7</v>
      </c>
      <c r="D1809" t="b">
        <v>0</v>
      </c>
      <c r="E1809" s="2">
        <v>1</v>
      </c>
      <c r="F1809" s="1">
        <v>37699</v>
      </c>
      <c r="G1809">
        <v>1</v>
      </c>
      <c r="H1809" s="1">
        <v>37334</v>
      </c>
      <c r="I1809" s="2">
        <v>4.2650108918615777</v>
      </c>
      <c r="J1809" s="2">
        <v>2.8673430912906031</v>
      </c>
      <c r="K1809" s="3">
        <v>359891840</v>
      </c>
      <c r="L1809" s="1">
        <v>37697</v>
      </c>
      <c r="M1809" s="2">
        <v>3.64</v>
      </c>
      <c r="N1809" s="2">
        <v>3.6546366136257751</v>
      </c>
      <c r="O1809" s="3">
        <v>301544880</v>
      </c>
      <c r="P1809">
        <f t="shared" si="28"/>
        <v>0.19894714585208825</v>
      </c>
    </row>
    <row r="1810" spans="1:16" x14ac:dyDescent="0.25">
      <c r="A1810">
        <v>20904</v>
      </c>
      <c r="B1810" t="s">
        <v>393</v>
      </c>
      <c r="C1810" t="s">
        <v>7</v>
      </c>
      <c r="D1810" t="b">
        <v>0</v>
      </c>
      <c r="E1810" s="2">
        <v>1</v>
      </c>
      <c r="F1810" s="1">
        <v>37782</v>
      </c>
      <c r="G1810">
        <v>1</v>
      </c>
      <c r="H1810" s="1">
        <v>37417</v>
      </c>
      <c r="I1810" s="2">
        <v>4.3791029030633641</v>
      </c>
      <c r="J1810" s="2">
        <v>3.8084639668256819</v>
      </c>
      <c r="K1810" s="3">
        <v>372372660</v>
      </c>
      <c r="L1810" s="1">
        <v>37778</v>
      </c>
      <c r="M1810" s="2">
        <v>3.6897097631132563</v>
      </c>
      <c r="N1810" s="2">
        <v>3.6725246290281355</v>
      </c>
      <c r="O1810" s="3">
        <v>315688800</v>
      </c>
      <c r="P1810">
        <f t="shared" si="28"/>
        <v>0.21944065191340492</v>
      </c>
    </row>
    <row r="1811" spans="1:16" x14ac:dyDescent="0.25">
      <c r="A1811">
        <v>20905</v>
      </c>
      <c r="B1811" t="s">
        <v>393</v>
      </c>
      <c r="C1811" t="s">
        <v>7</v>
      </c>
      <c r="D1811" t="b">
        <v>0</v>
      </c>
      <c r="E1811" s="2">
        <v>1</v>
      </c>
      <c r="F1811" s="1">
        <v>38054</v>
      </c>
      <c r="G1811">
        <v>1</v>
      </c>
      <c r="H1811" s="1">
        <v>37690</v>
      </c>
      <c r="I1811" s="2">
        <v>3.223903584874539</v>
      </c>
      <c r="J1811" s="2">
        <v>4.3625489273416971</v>
      </c>
      <c r="K1811" s="3">
        <v>290775420</v>
      </c>
      <c r="L1811" s="1">
        <v>38050</v>
      </c>
      <c r="M1811" s="2">
        <v>3.73</v>
      </c>
      <c r="N1811" s="2">
        <v>3.7458958048740532</v>
      </c>
      <c r="O1811" s="3">
        <v>311645230</v>
      </c>
      <c r="P1811">
        <f t="shared" si="28"/>
        <v>0.16109549229660997</v>
      </c>
    </row>
    <row r="1812" spans="1:16" x14ac:dyDescent="0.25">
      <c r="A1812">
        <v>20906</v>
      </c>
      <c r="B1812" t="s">
        <v>295</v>
      </c>
      <c r="C1812" t="s">
        <v>7</v>
      </c>
      <c r="D1812" t="b">
        <v>0</v>
      </c>
      <c r="E1812" s="2">
        <v>1</v>
      </c>
      <c r="F1812" s="1">
        <v>38502</v>
      </c>
      <c r="G1812">
        <v>1</v>
      </c>
      <c r="H1812" s="1">
        <v>38138</v>
      </c>
      <c r="I1812" s="2">
        <v>2.8903455310231139</v>
      </c>
      <c r="J1812" s="2">
        <v>3.3682774139658327</v>
      </c>
      <c r="K1812" s="3">
        <v>17599224921.600002</v>
      </c>
      <c r="L1812" s="1">
        <v>38498</v>
      </c>
      <c r="M1812" s="2">
        <v>3.7</v>
      </c>
      <c r="N1812" s="2">
        <v>3.7131763295517937</v>
      </c>
      <c r="O1812" s="3">
        <v>21888111667.200001</v>
      </c>
      <c r="P1812">
        <f t="shared" si="28"/>
        <v>0.25772102186823015</v>
      </c>
    </row>
    <row r="1813" spans="1:16" x14ac:dyDescent="0.25">
      <c r="A1813">
        <v>20907</v>
      </c>
      <c r="B1813" t="s">
        <v>295</v>
      </c>
      <c r="C1813" t="s">
        <v>7</v>
      </c>
      <c r="D1813" t="b">
        <v>0</v>
      </c>
      <c r="E1813" s="2">
        <v>1</v>
      </c>
      <c r="F1813" s="1">
        <v>38870</v>
      </c>
      <c r="G1813">
        <v>1</v>
      </c>
      <c r="H1813" s="1">
        <v>38505</v>
      </c>
      <c r="I1813" s="2">
        <v>3.6769307313618627</v>
      </c>
      <c r="J1813" s="2">
        <v>4.1792154271351762</v>
      </c>
      <c r="K1813" s="3">
        <v>22760678280.959999</v>
      </c>
      <c r="L1813" s="1">
        <v>38868</v>
      </c>
      <c r="M1813" s="2">
        <v>4.5175000000000001</v>
      </c>
      <c r="N1813" s="2">
        <v>4.5273444186889344</v>
      </c>
      <c r="O1813" s="3">
        <v>27029881998.080002</v>
      </c>
      <c r="P1813">
        <f t="shared" si="28"/>
        <v>0.26756150822979768</v>
      </c>
    </row>
    <row r="1814" spans="1:16" x14ac:dyDescent="0.25">
      <c r="A1814">
        <v>20908</v>
      </c>
      <c r="B1814" t="s">
        <v>295</v>
      </c>
      <c r="C1814" t="s">
        <v>7</v>
      </c>
      <c r="D1814" t="b">
        <v>0</v>
      </c>
      <c r="E1814" s="2">
        <v>1</v>
      </c>
      <c r="F1814" s="1">
        <v>39199</v>
      </c>
      <c r="G1814">
        <v>1</v>
      </c>
      <c r="H1814" s="1">
        <v>38834</v>
      </c>
      <c r="I1814" s="2">
        <v>4.75</v>
      </c>
      <c r="J1814" s="2">
        <v>5.436460583503818</v>
      </c>
      <c r="K1814" s="3">
        <v>28421015936</v>
      </c>
      <c r="L1814" s="1">
        <v>39197</v>
      </c>
      <c r="M1814" s="2">
        <v>6.17</v>
      </c>
      <c r="N1814" s="2">
        <v>6.1540895173497248</v>
      </c>
      <c r="O1814" s="3">
        <v>73109068820.479996</v>
      </c>
      <c r="P1814">
        <f t="shared" si="28"/>
        <v>0.45200003838098274</v>
      </c>
    </row>
    <row r="1815" spans="1:16" x14ac:dyDescent="0.25">
      <c r="A1815">
        <v>20909</v>
      </c>
      <c r="B1815" t="s">
        <v>393</v>
      </c>
      <c r="C1815" t="s">
        <v>7</v>
      </c>
      <c r="D1815" t="b">
        <v>0</v>
      </c>
      <c r="E1815" s="2">
        <v>0.89544699999999999</v>
      </c>
      <c r="F1815" s="1">
        <v>40126</v>
      </c>
      <c r="G1815">
        <v>1</v>
      </c>
      <c r="H1815" s="1">
        <v>39762</v>
      </c>
      <c r="I1815" s="2">
        <v>4.55</v>
      </c>
      <c r="J1815" s="2">
        <v>4.7538691836434257</v>
      </c>
      <c r="K1815" s="3">
        <v>349672050</v>
      </c>
      <c r="L1815" s="1">
        <v>40122</v>
      </c>
      <c r="M1815" s="2">
        <v>4.0225</v>
      </c>
      <c r="N1815" s="2">
        <v>4.1086581058832072</v>
      </c>
      <c r="O1815" s="3">
        <v>309133147.5</v>
      </c>
      <c r="P1815">
        <f t="shared" si="28"/>
        <v>0.16790846496194953</v>
      </c>
    </row>
    <row r="1816" spans="1:16" x14ac:dyDescent="0.25">
      <c r="A1816">
        <v>20909</v>
      </c>
      <c r="B1816" t="s">
        <v>393</v>
      </c>
      <c r="C1816" t="s">
        <v>7</v>
      </c>
      <c r="D1816" t="b">
        <v>0</v>
      </c>
      <c r="E1816" s="2">
        <v>0.89544699999999999</v>
      </c>
      <c r="F1816" s="1">
        <v>40126</v>
      </c>
      <c r="G1816">
        <v>10</v>
      </c>
      <c r="H1816" s="1">
        <v>39762</v>
      </c>
      <c r="I1816" s="2">
        <v>4.55</v>
      </c>
      <c r="J1816" s="2">
        <v>4.7538691836434257</v>
      </c>
      <c r="K1816" s="3">
        <v>349672050</v>
      </c>
      <c r="L1816" s="1">
        <v>40122</v>
      </c>
      <c r="M1816" s="2">
        <v>4.0225</v>
      </c>
      <c r="N1816" s="2">
        <v>4.1086581058832072</v>
      </c>
      <c r="O1816" s="3">
        <v>309133147.5</v>
      </c>
      <c r="P1816">
        <f t="shared" si="28"/>
        <v>0.16790846496194953</v>
      </c>
    </row>
    <row r="1817" spans="1:16" x14ac:dyDescent="0.25">
      <c r="A1817">
        <v>20910</v>
      </c>
      <c r="B1817" t="s">
        <v>295</v>
      </c>
      <c r="C1817" t="s">
        <v>7</v>
      </c>
      <c r="D1817" t="b">
        <v>0</v>
      </c>
      <c r="E1817" s="2">
        <v>0.93787799999999999</v>
      </c>
      <c r="F1817" s="1">
        <v>40686</v>
      </c>
      <c r="G1817">
        <v>1</v>
      </c>
      <c r="H1817" s="1">
        <v>40322</v>
      </c>
      <c r="I1817" s="2">
        <v>2.1000000000000005</v>
      </c>
      <c r="J1817" s="2">
        <v>2.265761102315285</v>
      </c>
      <c r="K1817" s="3">
        <v>24883592294.400002</v>
      </c>
      <c r="L1817" s="1">
        <v>40682</v>
      </c>
      <c r="M1817" s="2">
        <v>2.0100000000000007</v>
      </c>
      <c r="N1817" s="2">
        <v>1.9142459364036273</v>
      </c>
      <c r="O1817" s="3">
        <v>23817152624.640003</v>
      </c>
      <c r="P1817">
        <f t="shared" si="28"/>
        <v>2.8647889756541117E-2</v>
      </c>
    </row>
    <row r="1818" spans="1:16" x14ac:dyDescent="0.25">
      <c r="A1818">
        <v>20911</v>
      </c>
      <c r="B1818" t="s">
        <v>271</v>
      </c>
      <c r="C1818" t="s">
        <v>7</v>
      </c>
      <c r="D1818" t="b">
        <v>0</v>
      </c>
      <c r="E1818" s="2">
        <v>0.42146600000000001</v>
      </c>
      <c r="F1818" s="1">
        <v>38516</v>
      </c>
      <c r="G1818">
        <v>1</v>
      </c>
      <c r="H1818" s="1">
        <v>38152</v>
      </c>
      <c r="I1818" s="2">
        <v>3.87</v>
      </c>
      <c r="J1818" s="2">
        <v>4.5502356898349898</v>
      </c>
      <c r="K1818" s="3">
        <v>279562211.71200001</v>
      </c>
      <c r="L1818" s="1">
        <v>38512</v>
      </c>
      <c r="M1818" s="2">
        <v>6.6300000000000008</v>
      </c>
      <c r="N1818" s="2">
        <v>6.6968820366049071</v>
      </c>
      <c r="O1818" s="3">
        <v>478937940</v>
      </c>
      <c r="P1818">
        <f t="shared" si="28"/>
        <v>0.87853528586726248</v>
      </c>
    </row>
    <row r="1819" spans="1:16" x14ac:dyDescent="0.25">
      <c r="A1819">
        <v>20912</v>
      </c>
      <c r="B1819" t="s">
        <v>271</v>
      </c>
      <c r="C1819" t="s">
        <v>7</v>
      </c>
      <c r="D1819" t="b">
        <v>0</v>
      </c>
      <c r="E1819" s="2">
        <v>1</v>
      </c>
      <c r="F1819" s="1">
        <v>39147</v>
      </c>
      <c r="G1819">
        <v>1</v>
      </c>
      <c r="H1819" s="1">
        <v>38782</v>
      </c>
      <c r="I1819" s="2">
        <v>3.6475</v>
      </c>
      <c r="J1819" s="2">
        <v>3.9040413777361733</v>
      </c>
      <c r="K1819" s="3">
        <v>1448768791.6800001</v>
      </c>
      <c r="L1819" s="1">
        <v>39143</v>
      </c>
      <c r="M1819" s="2">
        <v>4.3550000000000004</v>
      </c>
      <c r="N1819" s="2">
        <v>4.3335768731676838</v>
      </c>
      <c r="O1819" s="3">
        <v>1729784259.8400002</v>
      </c>
      <c r="P1819">
        <f t="shared" si="28"/>
        <v>0.22520424447503207</v>
      </c>
    </row>
    <row r="1820" spans="1:16" x14ac:dyDescent="0.25">
      <c r="A1820">
        <v>20913</v>
      </c>
      <c r="B1820" t="s">
        <v>271</v>
      </c>
      <c r="C1820" t="s">
        <v>7</v>
      </c>
      <c r="D1820" t="b">
        <v>0</v>
      </c>
      <c r="E1820" s="2">
        <v>1</v>
      </c>
      <c r="F1820" s="1">
        <v>39192</v>
      </c>
      <c r="G1820">
        <v>1</v>
      </c>
      <c r="H1820" s="1">
        <v>38827</v>
      </c>
      <c r="I1820" s="2">
        <v>3.47</v>
      </c>
      <c r="J1820" s="2">
        <v>3.9404427443096339</v>
      </c>
      <c r="K1820" s="3">
        <v>1378266677.76</v>
      </c>
      <c r="L1820" s="1">
        <v>39190</v>
      </c>
      <c r="M1820" s="2">
        <v>5.7250000000000005</v>
      </c>
      <c r="N1820" s="2">
        <v>5.7598707050003579</v>
      </c>
      <c r="O1820" s="3">
        <v>2276574920.8000002</v>
      </c>
      <c r="P1820">
        <f t="shared" si="28"/>
        <v>0.71778879334444812</v>
      </c>
    </row>
    <row r="1821" spans="1:16" x14ac:dyDescent="0.25">
      <c r="A1821">
        <v>20914</v>
      </c>
      <c r="B1821" t="s">
        <v>271</v>
      </c>
      <c r="C1821" t="s">
        <v>7</v>
      </c>
      <c r="D1821" t="b">
        <v>0</v>
      </c>
      <c r="E1821" s="2">
        <v>1</v>
      </c>
      <c r="F1821" s="1">
        <v>39233</v>
      </c>
      <c r="G1821">
        <v>1</v>
      </c>
      <c r="H1821" s="1">
        <v>38868</v>
      </c>
      <c r="I1821" s="2">
        <v>3.0100000000000002</v>
      </c>
      <c r="J1821" s="2">
        <v>3.5574264758533642</v>
      </c>
      <c r="K1821" s="3">
        <v>1195556974.0800002</v>
      </c>
      <c r="L1821" s="1">
        <v>39231</v>
      </c>
      <c r="M1821" s="2">
        <v>6.63</v>
      </c>
      <c r="N1821" s="2">
        <v>6.647427669646329</v>
      </c>
      <c r="O1821" s="3">
        <v>2652430896.96</v>
      </c>
      <c r="P1821">
        <f t="shared" si="28"/>
        <v>1.1522817879853222</v>
      </c>
    </row>
    <row r="1822" spans="1:16" x14ac:dyDescent="0.25">
      <c r="A1822">
        <v>20915</v>
      </c>
      <c r="B1822" t="s">
        <v>271</v>
      </c>
      <c r="C1822" t="s">
        <v>7</v>
      </c>
      <c r="D1822" t="b">
        <v>0</v>
      </c>
      <c r="E1822" s="2">
        <v>1</v>
      </c>
      <c r="F1822" s="1">
        <v>39253</v>
      </c>
      <c r="G1822">
        <v>1</v>
      </c>
      <c r="H1822" s="1">
        <v>38888</v>
      </c>
      <c r="I1822" s="2">
        <v>2.7875000000000001</v>
      </c>
      <c r="J1822" s="2">
        <v>3.3719157092132179</v>
      </c>
      <c r="K1822" s="3">
        <v>1107181084.8</v>
      </c>
      <c r="L1822" s="1">
        <v>39251</v>
      </c>
      <c r="M1822" s="2">
        <v>6.7</v>
      </c>
      <c r="N1822" s="2">
        <v>6.7077807930960773</v>
      </c>
      <c r="O1822" s="3">
        <v>2687537446.4000001</v>
      </c>
      <c r="P1822">
        <f t="shared" si="28"/>
        <v>1.245387429694081</v>
      </c>
    </row>
    <row r="1823" spans="1:16" x14ac:dyDescent="0.25">
      <c r="A1823">
        <v>20916</v>
      </c>
      <c r="B1823" t="s">
        <v>271</v>
      </c>
      <c r="C1823" t="s">
        <v>7</v>
      </c>
      <c r="D1823" t="b">
        <v>0</v>
      </c>
      <c r="E1823" s="2">
        <v>1</v>
      </c>
      <c r="F1823" s="1">
        <v>39577</v>
      </c>
      <c r="G1823">
        <v>1</v>
      </c>
      <c r="H1823" s="1">
        <v>39211</v>
      </c>
      <c r="I1823" s="2">
        <v>5.7549999999999999</v>
      </c>
      <c r="J1823" s="2">
        <v>4.4251860417868052</v>
      </c>
      <c r="K1823" s="3">
        <v>2302374028.96</v>
      </c>
      <c r="L1823" s="1">
        <v>39575</v>
      </c>
      <c r="M1823" s="2">
        <v>3.95</v>
      </c>
      <c r="N1823" s="2">
        <v>3.8556634606784246</v>
      </c>
      <c r="O1823" s="3">
        <v>1585826281.6000001</v>
      </c>
      <c r="P1823">
        <f t="shared" si="28"/>
        <v>0.57454934456174211</v>
      </c>
    </row>
    <row r="1824" spans="1:16" x14ac:dyDescent="0.25">
      <c r="A1824">
        <v>20917</v>
      </c>
      <c r="B1824" t="s">
        <v>394</v>
      </c>
      <c r="C1824" t="s">
        <v>7</v>
      </c>
      <c r="D1824" t="b">
        <v>0</v>
      </c>
      <c r="E1824" s="2">
        <v>0.75637299999999996</v>
      </c>
      <c r="F1824" s="1">
        <v>39881</v>
      </c>
      <c r="G1824">
        <v>1</v>
      </c>
      <c r="H1824" s="1">
        <v>39517</v>
      </c>
      <c r="I1824" s="2">
        <v>3.7000005164568992</v>
      </c>
      <c r="J1824" s="2">
        <v>1.4679221489521228</v>
      </c>
      <c r="K1824" s="3">
        <v>150900821.06317818</v>
      </c>
      <c r="L1824" s="1">
        <v>39877</v>
      </c>
      <c r="M1824" s="2">
        <v>2.2450019883590615</v>
      </c>
      <c r="N1824" s="2">
        <v>2.0951863302687808</v>
      </c>
      <c r="O1824" s="3">
        <v>91560161.09323597</v>
      </c>
      <c r="P1824">
        <f t="shared" si="28"/>
        <v>0.4631404158764057</v>
      </c>
    </row>
    <row r="1825" spans="1:16" x14ac:dyDescent="0.25">
      <c r="A1825">
        <v>20918</v>
      </c>
      <c r="B1825" t="s">
        <v>395</v>
      </c>
      <c r="C1825" t="s">
        <v>7</v>
      </c>
      <c r="D1825" t="b">
        <v>0</v>
      </c>
      <c r="E1825" s="2">
        <v>0.93429899999999999</v>
      </c>
      <c r="F1825" s="1">
        <v>37781</v>
      </c>
      <c r="G1825">
        <v>1</v>
      </c>
      <c r="H1825" s="1">
        <v>37417</v>
      </c>
      <c r="I1825" s="2">
        <v>1.9259241110785532</v>
      </c>
      <c r="J1825" s="2">
        <v>1.6636913132143387</v>
      </c>
      <c r="K1825" s="3">
        <v>701271691.19999993</v>
      </c>
      <c r="L1825" s="1">
        <v>37777</v>
      </c>
      <c r="M1825" s="2">
        <v>1.1750000000000003</v>
      </c>
      <c r="N1825" s="2">
        <v>1.1733878307692249</v>
      </c>
      <c r="O1825" s="3">
        <v>406910734.40000004</v>
      </c>
      <c r="P1825">
        <f t="shared" si="28"/>
        <v>0.23902656833007838</v>
      </c>
    </row>
    <row r="1826" spans="1:16" x14ac:dyDescent="0.25">
      <c r="A1826">
        <v>20918</v>
      </c>
      <c r="B1826" t="s">
        <v>395</v>
      </c>
      <c r="C1826" t="s">
        <v>7</v>
      </c>
      <c r="D1826" t="b">
        <v>0</v>
      </c>
      <c r="E1826" s="2">
        <v>0.93429899999999999</v>
      </c>
      <c r="F1826" s="1">
        <v>37781</v>
      </c>
      <c r="G1826">
        <v>10</v>
      </c>
      <c r="H1826" s="1">
        <v>37417</v>
      </c>
      <c r="I1826" s="2">
        <v>1.9259241110785532</v>
      </c>
      <c r="J1826" s="2">
        <v>1.6636913132143387</v>
      </c>
      <c r="K1826" s="3">
        <v>701271691.19999993</v>
      </c>
      <c r="L1826" s="1">
        <v>37777</v>
      </c>
      <c r="M1826" s="2">
        <v>1.1750000000000003</v>
      </c>
      <c r="N1826" s="2">
        <v>1.1733878307692249</v>
      </c>
      <c r="O1826" s="3">
        <v>406910734.40000004</v>
      </c>
      <c r="P1826">
        <f t="shared" si="28"/>
        <v>0.23902656833007838</v>
      </c>
    </row>
    <row r="1827" spans="1:16" x14ac:dyDescent="0.25">
      <c r="A1827">
        <v>20919</v>
      </c>
      <c r="B1827" t="s">
        <v>396</v>
      </c>
      <c r="C1827" t="s">
        <v>7</v>
      </c>
      <c r="D1827" t="b">
        <v>0</v>
      </c>
      <c r="E1827" s="2">
        <v>1</v>
      </c>
      <c r="F1827" s="1">
        <v>39156</v>
      </c>
      <c r="G1827">
        <v>1</v>
      </c>
      <c r="H1827" s="1">
        <v>38791</v>
      </c>
      <c r="I1827" s="2">
        <v>10.420626621042336</v>
      </c>
      <c r="J1827" s="2">
        <v>10.80628427119083</v>
      </c>
      <c r="K1827" s="3">
        <v>171200000.00000003</v>
      </c>
      <c r="L1827" s="1">
        <v>39154</v>
      </c>
      <c r="M1827" s="2">
        <v>7.78</v>
      </c>
      <c r="N1827" s="2">
        <v>7.7101777784398582</v>
      </c>
      <c r="O1827" s="3">
        <v>124480000</v>
      </c>
      <c r="P1827">
        <f t="shared" si="28"/>
        <v>0.84053755919787376</v>
      </c>
    </row>
    <row r="1828" spans="1:16" x14ac:dyDescent="0.25">
      <c r="A1828">
        <v>20920</v>
      </c>
      <c r="B1828" t="s">
        <v>397</v>
      </c>
      <c r="C1828" t="s">
        <v>7</v>
      </c>
      <c r="D1828" t="b">
        <v>0</v>
      </c>
      <c r="E1828" s="2">
        <v>1</v>
      </c>
      <c r="F1828" s="1">
        <v>36728</v>
      </c>
      <c r="G1828">
        <v>1</v>
      </c>
      <c r="H1828" s="1">
        <v>36362</v>
      </c>
      <c r="I1828" s="2">
        <v>2.3844522117233624</v>
      </c>
      <c r="J1828" s="2">
        <v>3.1774310606913012</v>
      </c>
      <c r="K1828" s="3">
        <v>479880206.53111398</v>
      </c>
      <c r="L1828" s="1">
        <v>36726</v>
      </c>
      <c r="M1828" s="2">
        <v>4.279997107841365</v>
      </c>
      <c r="N1828" s="2">
        <v>4.2878772201404258</v>
      </c>
      <c r="O1828" s="3">
        <v>855785421.71288097</v>
      </c>
      <c r="P1828">
        <f t="shared" si="28"/>
        <v>0.60337068013958672</v>
      </c>
    </row>
    <row r="1829" spans="1:16" x14ac:dyDescent="0.25">
      <c r="A1829">
        <v>20921</v>
      </c>
      <c r="B1829" t="s">
        <v>397</v>
      </c>
      <c r="C1829" t="s">
        <v>7</v>
      </c>
      <c r="D1829" t="b">
        <v>0</v>
      </c>
      <c r="E1829" s="2">
        <v>0.91483700000000001</v>
      </c>
      <c r="F1829" s="1">
        <v>37417</v>
      </c>
      <c r="G1829">
        <v>1</v>
      </c>
      <c r="H1829" s="1">
        <v>37053</v>
      </c>
      <c r="I1829" s="2">
        <v>4.0599967979672265</v>
      </c>
      <c r="J1829" s="2">
        <v>2.9888693654057872</v>
      </c>
      <c r="K1829" s="3">
        <v>812527159.17718089</v>
      </c>
      <c r="L1829" s="1">
        <v>37413</v>
      </c>
      <c r="M1829" s="2">
        <v>4.4000010329137993</v>
      </c>
      <c r="N1829" s="2">
        <v>4.398882269681776</v>
      </c>
      <c r="O1829" s="3">
        <v>880572206.71703851</v>
      </c>
      <c r="P1829">
        <f t="shared" si="28"/>
        <v>0.10822670932785043</v>
      </c>
    </row>
    <row r="1830" spans="1:16" x14ac:dyDescent="0.25">
      <c r="A1830">
        <v>20922</v>
      </c>
      <c r="B1830" t="s">
        <v>289</v>
      </c>
      <c r="C1830" t="s">
        <v>7</v>
      </c>
      <c r="D1830" t="b">
        <v>0</v>
      </c>
      <c r="E1830" s="2">
        <v>0.95577999999999996</v>
      </c>
      <c r="F1830" s="1">
        <v>37389</v>
      </c>
      <c r="G1830">
        <v>1</v>
      </c>
      <c r="H1830" s="1">
        <v>37025</v>
      </c>
      <c r="I1830" s="2">
        <v>0.58344761246066068</v>
      </c>
      <c r="J1830" s="2">
        <v>0.45738079464441672</v>
      </c>
      <c r="K1830" s="3">
        <v>57174600</v>
      </c>
      <c r="L1830" s="1">
        <v>37385</v>
      </c>
      <c r="M1830" s="2">
        <v>0.435</v>
      </c>
      <c r="N1830" s="2">
        <v>0.4356056707689957</v>
      </c>
      <c r="O1830" s="3">
        <v>41451585</v>
      </c>
      <c r="P1830">
        <f t="shared" si="28"/>
        <v>4.7252342626608372E-2</v>
      </c>
    </row>
    <row r="1831" spans="1:16" x14ac:dyDescent="0.25">
      <c r="A1831">
        <v>20923</v>
      </c>
      <c r="B1831" t="s">
        <v>398</v>
      </c>
      <c r="C1831" t="s">
        <v>7</v>
      </c>
      <c r="D1831" t="b">
        <v>0</v>
      </c>
      <c r="E1831" s="2">
        <v>0.92762199999999995</v>
      </c>
      <c r="F1831" s="1">
        <v>40623</v>
      </c>
      <c r="G1831">
        <v>1</v>
      </c>
      <c r="H1831" s="1">
        <v>40259</v>
      </c>
      <c r="I1831" s="2">
        <v>3.6399999999999997</v>
      </c>
      <c r="J1831" s="2">
        <v>3.4637023605820847</v>
      </c>
      <c r="K1831" s="3">
        <v>16077880</v>
      </c>
      <c r="L1831" s="1">
        <v>40619</v>
      </c>
      <c r="M1831" s="2">
        <v>2.12</v>
      </c>
      <c r="N1831" s="2">
        <v>2.1587606211557957</v>
      </c>
      <c r="O1831" s="3">
        <v>9364040</v>
      </c>
      <c r="P1831">
        <f t="shared" si="28"/>
        <v>0.4838310269993617</v>
      </c>
    </row>
    <row r="1832" spans="1:16" x14ac:dyDescent="0.25">
      <c r="A1832">
        <v>20924</v>
      </c>
      <c r="B1832" t="s">
        <v>399</v>
      </c>
      <c r="C1832" t="s">
        <v>7</v>
      </c>
      <c r="D1832" t="b">
        <v>0</v>
      </c>
      <c r="E1832" s="2">
        <v>0.86776500000000001</v>
      </c>
      <c r="F1832" s="1">
        <v>39231</v>
      </c>
      <c r="G1832">
        <v>1</v>
      </c>
      <c r="H1832" s="1">
        <v>38866</v>
      </c>
      <c r="I1832" s="2">
        <v>1.2510000000000003</v>
      </c>
      <c r="J1832" s="2">
        <v>1.4688987109516236</v>
      </c>
      <c r="K1832" s="3">
        <v>151285932</v>
      </c>
      <c r="L1832" s="1">
        <v>39227</v>
      </c>
      <c r="M1832" s="2">
        <v>1.9200000000000004</v>
      </c>
      <c r="N1832" s="2">
        <v>1.9176296142014126</v>
      </c>
      <c r="O1832" s="3">
        <v>232189440.00000003</v>
      </c>
      <c r="P1832">
        <f t="shared" si="28"/>
        <v>0.21294931385695598</v>
      </c>
    </row>
    <row r="1833" spans="1:16" x14ac:dyDescent="0.25">
      <c r="A1833">
        <v>20925</v>
      </c>
      <c r="B1833" t="s">
        <v>400</v>
      </c>
      <c r="C1833" t="s">
        <v>7</v>
      </c>
      <c r="D1833" t="b">
        <v>0</v>
      </c>
      <c r="E1833" s="2">
        <v>0.95118100000000005</v>
      </c>
      <c r="F1833" s="1">
        <v>39078</v>
      </c>
      <c r="G1833">
        <v>1</v>
      </c>
      <c r="H1833" s="1">
        <v>38734</v>
      </c>
      <c r="I1833" s="2">
        <v>2.4928389232103445</v>
      </c>
      <c r="J1833" s="2">
        <v>2.8353851962093235</v>
      </c>
      <c r="K1833" s="3">
        <v>25627500</v>
      </c>
      <c r="L1833" s="1">
        <v>39072</v>
      </c>
      <c r="M1833" s="2">
        <v>5.2000000000000011</v>
      </c>
      <c r="N1833" s="2">
        <v>5.209545341657047</v>
      </c>
      <c r="O1833" s="3">
        <v>53305200</v>
      </c>
      <c r="P1833">
        <f t="shared" si="28"/>
        <v>0.86171613423410376</v>
      </c>
    </row>
    <row r="1834" spans="1:16" x14ac:dyDescent="0.25">
      <c r="A1834">
        <v>20926</v>
      </c>
      <c r="B1834" t="s">
        <v>400</v>
      </c>
      <c r="C1834" t="s">
        <v>7</v>
      </c>
      <c r="D1834" t="b">
        <v>0</v>
      </c>
      <c r="E1834" s="2">
        <v>0.93357400000000001</v>
      </c>
      <c r="F1834" s="1">
        <v>39335</v>
      </c>
      <c r="G1834">
        <v>1</v>
      </c>
      <c r="H1834" s="1">
        <v>38971</v>
      </c>
      <c r="I1834" s="2">
        <v>2.7489076150750438</v>
      </c>
      <c r="J1834" s="2">
        <v>2.8016666575370071</v>
      </c>
      <c r="K1834" s="3">
        <v>29779155.000000004</v>
      </c>
      <c r="L1834" s="1">
        <v>39331</v>
      </c>
      <c r="M1834" s="2">
        <v>9.2899999999999991</v>
      </c>
      <c r="N1834" s="2">
        <v>9.0478122011726008</v>
      </c>
      <c r="O1834" s="3">
        <v>123538420.00000001</v>
      </c>
      <c r="P1834">
        <f t="shared" si="28"/>
        <v>2.0820943725631222</v>
      </c>
    </row>
    <row r="1835" spans="1:16" x14ac:dyDescent="0.25">
      <c r="A1835">
        <v>20927</v>
      </c>
      <c r="B1835" t="s">
        <v>400</v>
      </c>
      <c r="C1835" t="s">
        <v>7</v>
      </c>
      <c r="D1835" t="b">
        <v>0</v>
      </c>
      <c r="E1835" s="2">
        <v>1</v>
      </c>
      <c r="F1835" s="1">
        <v>39577</v>
      </c>
      <c r="G1835">
        <v>1</v>
      </c>
      <c r="H1835" s="1">
        <v>39211</v>
      </c>
      <c r="I1835" s="2">
        <v>8.2751772598761519</v>
      </c>
      <c r="J1835" s="2">
        <v>6.3630232673702052</v>
      </c>
      <c r="K1835" s="3">
        <v>118485180</v>
      </c>
      <c r="L1835" s="1">
        <v>39575</v>
      </c>
      <c r="M1835" s="2">
        <v>9.1300000000000008</v>
      </c>
      <c r="N1835" s="2">
        <v>8.9119512394921561</v>
      </c>
      <c r="O1835" s="3">
        <v>154269610</v>
      </c>
      <c r="P1835">
        <f t="shared" si="28"/>
        <v>0.27209852911613841</v>
      </c>
    </row>
    <row r="1836" spans="1:16" x14ac:dyDescent="0.25">
      <c r="A1836">
        <v>20928</v>
      </c>
      <c r="B1836" t="s">
        <v>277</v>
      </c>
      <c r="C1836" t="s">
        <v>7</v>
      </c>
      <c r="D1836" t="b">
        <v>0</v>
      </c>
      <c r="E1836" s="2">
        <v>1</v>
      </c>
      <c r="F1836" s="1">
        <v>34988</v>
      </c>
      <c r="G1836">
        <v>1</v>
      </c>
      <c r="H1836" s="1">
        <v>34624</v>
      </c>
      <c r="I1836" s="2">
        <v>0.70255346733474733</v>
      </c>
      <c r="J1836" s="2">
        <v>0.63584660318472785</v>
      </c>
      <c r="K1836" s="3">
        <v>76736528.343999997</v>
      </c>
      <c r="L1836" s="1">
        <v>34984</v>
      </c>
      <c r="M1836" s="2">
        <v>0.41972500000000007</v>
      </c>
      <c r="N1836" s="2">
        <v>0.41476495523724266</v>
      </c>
      <c r="O1836" s="3">
        <v>290358206.6656</v>
      </c>
      <c r="P1836">
        <f t="shared" si="28"/>
        <v>9.0027097246859367E-2</v>
      </c>
    </row>
    <row r="1837" spans="1:16" x14ac:dyDescent="0.25">
      <c r="A1837">
        <v>20928</v>
      </c>
      <c r="B1837" t="s">
        <v>277</v>
      </c>
      <c r="C1837" t="s">
        <v>7</v>
      </c>
      <c r="D1837" t="b">
        <v>0</v>
      </c>
      <c r="E1837" s="2">
        <v>1</v>
      </c>
      <c r="F1837" s="1">
        <v>34988</v>
      </c>
      <c r="G1837">
        <v>1</v>
      </c>
      <c r="H1837" s="1">
        <v>34624</v>
      </c>
      <c r="I1837" s="2">
        <v>0.70255346733474733</v>
      </c>
      <c r="J1837" s="2">
        <v>0.63584660318472785</v>
      </c>
      <c r="K1837" s="3">
        <v>76736528.343999997</v>
      </c>
      <c r="L1837" s="1">
        <v>34984</v>
      </c>
      <c r="M1837" s="2">
        <v>0.41972500000000007</v>
      </c>
      <c r="N1837" s="2">
        <v>0.41476495523724266</v>
      </c>
      <c r="O1837" s="3">
        <v>290358206.6656</v>
      </c>
      <c r="P1837">
        <f t="shared" si="28"/>
        <v>9.0027097246859367E-2</v>
      </c>
    </row>
    <row r="1838" spans="1:16" x14ac:dyDescent="0.25">
      <c r="A1838">
        <v>20928</v>
      </c>
      <c r="B1838" t="s">
        <v>277</v>
      </c>
      <c r="C1838" t="s">
        <v>7</v>
      </c>
      <c r="D1838" t="b">
        <v>0</v>
      </c>
      <c r="E1838" s="2">
        <v>1</v>
      </c>
      <c r="F1838" s="1">
        <v>34988</v>
      </c>
      <c r="G1838">
        <v>10</v>
      </c>
      <c r="H1838" s="1">
        <v>34624</v>
      </c>
      <c r="I1838" s="2">
        <v>0.70255346733474733</v>
      </c>
      <c r="J1838" s="2">
        <v>0.63584660318472785</v>
      </c>
      <c r="K1838" s="3">
        <v>76736528.343999997</v>
      </c>
      <c r="L1838" s="1">
        <v>34984</v>
      </c>
      <c r="M1838" s="2">
        <v>0.41972500000000007</v>
      </c>
      <c r="N1838" s="2">
        <v>0.41476495523724266</v>
      </c>
      <c r="O1838" s="3">
        <v>290358206.6656</v>
      </c>
      <c r="P1838">
        <f t="shared" si="28"/>
        <v>9.0027097246859367E-2</v>
      </c>
    </row>
    <row r="1839" spans="1:16" x14ac:dyDescent="0.25">
      <c r="A1839">
        <v>20928</v>
      </c>
      <c r="B1839" t="s">
        <v>277</v>
      </c>
      <c r="C1839" t="s">
        <v>7</v>
      </c>
      <c r="D1839" t="b">
        <v>0</v>
      </c>
      <c r="E1839" s="2">
        <v>1</v>
      </c>
      <c r="F1839" s="1">
        <v>34988</v>
      </c>
      <c r="G1839">
        <v>10</v>
      </c>
      <c r="H1839" s="1">
        <v>34624</v>
      </c>
      <c r="I1839" s="2">
        <v>0.70255346733474733</v>
      </c>
      <c r="J1839" s="2">
        <v>0.63584660318472785</v>
      </c>
      <c r="K1839" s="3">
        <v>76736528.343999997</v>
      </c>
      <c r="L1839" s="1">
        <v>34984</v>
      </c>
      <c r="M1839" s="2">
        <v>0.41972500000000007</v>
      </c>
      <c r="N1839" s="2">
        <v>0.41476495523724266</v>
      </c>
      <c r="O1839" s="3">
        <v>290358206.6656</v>
      </c>
      <c r="P1839">
        <f t="shared" si="28"/>
        <v>9.0027097246859367E-2</v>
      </c>
    </row>
    <row r="1840" spans="1:16" x14ac:dyDescent="0.25">
      <c r="A1840">
        <v>20929</v>
      </c>
      <c r="B1840" t="s">
        <v>277</v>
      </c>
      <c r="C1840" t="s">
        <v>7</v>
      </c>
      <c r="D1840" t="b">
        <v>0</v>
      </c>
      <c r="E1840" s="2">
        <v>0.93617700000000004</v>
      </c>
      <c r="F1840" s="1">
        <v>38901</v>
      </c>
      <c r="G1840">
        <v>1</v>
      </c>
      <c r="H1840" s="1">
        <v>38537</v>
      </c>
      <c r="I1840" s="2">
        <v>0.66899999999999993</v>
      </c>
      <c r="J1840" s="2">
        <v>0.75129136218333037</v>
      </c>
      <c r="K1840" s="3">
        <v>215641456.70400003</v>
      </c>
      <c r="L1840" s="1">
        <v>38897</v>
      </c>
      <c r="M1840" s="2">
        <v>0.36100000000000004</v>
      </c>
      <c r="N1840" s="2">
        <v>0.36724734593993952</v>
      </c>
      <c r="O1840" s="3">
        <v>116362579.77600001</v>
      </c>
      <c r="P1840">
        <f t="shared" si="28"/>
        <v>9.8039444944607493E-2</v>
      </c>
    </row>
    <row r="1841" spans="1:16" x14ac:dyDescent="0.25">
      <c r="A1841">
        <v>20929</v>
      </c>
      <c r="B1841" t="s">
        <v>277</v>
      </c>
      <c r="C1841" t="s">
        <v>7</v>
      </c>
      <c r="D1841" t="b">
        <v>0</v>
      </c>
      <c r="E1841" s="2">
        <v>0.93617700000000004</v>
      </c>
      <c r="F1841" s="1">
        <v>38901</v>
      </c>
      <c r="G1841">
        <v>1</v>
      </c>
      <c r="H1841" s="1">
        <v>38537</v>
      </c>
      <c r="I1841" s="2">
        <v>0.66899999999999993</v>
      </c>
      <c r="J1841" s="2">
        <v>0.75129136218333037</v>
      </c>
      <c r="K1841" s="3">
        <v>215641456.70400003</v>
      </c>
      <c r="L1841" s="1">
        <v>38897</v>
      </c>
      <c r="M1841" s="2">
        <v>0.36100000000000004</v>
      </c>
      <c r="N1841" s="2">
        <v>0.36724734593993952</v>
      </c>
      <c r="O1841" s="3">
        <v>116362579.77600001</v>
      </c>
      <c r="P1841">
        <f t="shared" si="28"/>
        <v>9.8039444944607493E-2</v>
      </c>
    </row>
    <row r="1842" spans="1:16" x14ac:dyDescent="0.25">
      <c r="A1842">
        <v>20929</v>
      </c>
      <c r="B1842" t="s">
        <v>277</v>
      </c>
      <c r="C1842" t="s">
        <v>7</v>
      </c>
      <c r="D1842" t="b">
        <v>0</v>
      </c>
      <c r="E1842" s="2">
        <v>0.93617700000000004</v>
      </c>
      <c r="F1842" s="1">
        <v>38901</v>
      </c>
      <c r="G1842">
        <v>10</v>
      </c>
      <c r="H1842" s="1">
        <v>38537</v>
      </c>
      <c r="I1842" s="2">
        <v>0.66899999999999993</v>
      </c>
      <c r="J1842" s="2">
        <v>0.75129136218333037</v>
      </c>
      <c r="K1842" s="3">
        <v>215641456.70400003</v>
      </c>
      <c r="L1842" s="1">
        <v>38897</v>
      </c>
      <c r="M1842" s="2">
        <v>0.36100000000000004</v>
      </c>
      <c r="N1842" s="2">
        <v>0.36724734593993952</v>
      </c>
      <c r="O1842" s="3">
        <v>116362579.77600001</v>
      </c>
      <c r="P1842">
        <f t="shared" si="28"/>
        <v>9.8039444944607493E-2</v>
      </c>
    </row>
    <row r="1843" spans="1:16" x14ac:dyDescent="0.25">
      <c r="A1843">
        <v>20929</v>
      </c>
      <c r="B1843" t="s">
        <v>277</v>
      </c>
      <c r="C1843" t="s">
        <v>7</v>
      </c>
      <c r="D1843" t="b">
        <v>0</v>
      </c>
      <c r="E1843" s="2">
        <v>0.93617700000000004</v>
      </c>
      <c r="F1843" s="1">
        <v>38901</v>
      </c>
      <c r="G1843">
        <v>10</v>
      </c>
      <c r="H1843" s="1">
        <v>38537</v>
      </c>
      <c r="I1843" s="2">
        <v>0.66899999999999993</v>
      </c>
      <c r="J1843" s="2">
        <v>0.75129136218333037</v>
      </c>
      <c r="K1843" s="3">
        <v>215641456.70400003</v>
      </c>
      <c r="L1843" s="1">
        <v>38897</v>
      </c>
      <c r="M1843" s="2">
        <v>0.36100000000000004</v>
      </c>
      <c r="N1843" s="2">
        <v>0.36724734593993952</v>
      </c>
      <c r="O1843" s="3">
        <v>116362579.77600001</v>
      </c>
      <c r="P1843">
        <f t="shared" si="28"/>
        <v>9.8039444944607493E-2</v>
      </c>
    </row>
    <row r="1844" spans="1:16" x14ac:dyDescent="0.25">
      <c r="A1844">
        <v>20930</v>
      </c>
      <c r="B1844" t="s">
        <v>277</v>
      </c>
      <c r="C1844" t="s">
        <v>7</v>
      </c>
      <c r="D1844" t="b">
        <v>0</v>
      </c>
      <c r="E1844" s="2">
        <v>1</v>
      </c>
      <c r="F1844" s="1">
        <v>39381</v>
      </c>
      <c r="G1844">
        <v>1</v>
      </c>
      <c r="H1844" s="1">
        <v>39016</v>
      </c>
      <c r="I1844" s="2">
        <v>1.5599999999999998</v>
      </c>
      <c r="J1844" s="2">
        <v>1.5884890709075568</v>
      </c>
      <c r="K1844" s="3">
        <v>360560711.68000001</v>
      </c>
      <c r="L1844" s="1">
        <v>39379</v>
      </c>
      <c r="M1844" s="2">
        <v>1.9709999999999999</v>
      </c>
      <c r="N1844" s="2">
        <v>2.0081639022942213</v>
      </c>
      <c r="O1844" s="3">
        <v>456625512</v>
      </c>
      <c r="P1844">
        <f t="shared" si="28"/>
        <v>0.13082536322153798</v>
      </c>
    </row>
    <row r="1845" spans="1:16" x14ac:dyDescent="0.25">
      <c r="A1845">
        <v>20931</v>
      </c>
      <c r="B1845" t="s">
        <v>277</v>
      </c>
      <c r="C1845" t="s">
        <v>7</v>
      </c>
      <c r="D1845" t="b">
        <v>0</v>
      </c>
      <c r="E1845" s="2">
        <v>1</v>
      </c>
      <c r="F1845" s="1">
        <v>39405</v>
      </c>
      <c r="G1845">
        <v>1</v>
      </c>
      <c r="H1845" s="1">
        <v>39041</v>
      </c>
      <c r="I1845" s="2">
        <v>1.752</v>
      </c>
      <c r="J1845" s="2">
        <v>1.6182421745613571</v>
      </c>
      <c r="K1845" s="3">
        <v>404937414.65600008</v>
      </c>
      <c r="L1845" s="1">
        <v>39401</v>
      </c>
      <c r="M1845" s="2">
        <v>1.63</v>
      </c>
      <c r="N1845" s="2">
        <v>1.5945803875506468</v>
      </c>
      <c r="O1845" s="3">
        <v>380797340</v>
      </c>
      <c r="P1845">
        <f t="shared" si="28"/>
        <v>3.8833806114422498E-2</v>
      </c>
    </row>
    <row r="1846" spans="1:16" x14ac:dyDescent="0.25">
      <c r="A1846">
        <v>20932</v>
      </c>
      <c r="B1846" t="s">
        <v>277</v>
      </c>
      <c r="C1846" t="s">
        <v>7</v>
      </c>
      <c r="D1846" t="b">
        <v>0</v>
      </c>
      <c r="E1846" s="2">
        <v>1</v>
      </c>
      <c r="F1846" s="1">
        <v>40350</v>
      </c>
      <c r="G1846">
        <v>1</v>
      </c>
      <c r="H1846" s="1">
        <v>39986</v>
      </c>
      <c r="I1846" s="2">
        <v>0.34666683197021486</v>
      </c>
      <c r="J1846" s="2">
        <v>0.38909296040225</v>
      </c>
      <c r="K1846" s="3">
        <v>122454275.84</v>
      </c>
      <c r="L1846" s="1">
        <v>40346</v>
      </c>
      <c r="M1846" s="2">
        <v>0.29949999999999999</v>
      </c>
      <c r="N1846" s="2">
        <v>0.30301687255182697</v>
      </c>
      <c r="O1846" s="3">
        <v>114222112</v>
      </c>
      <c r="P1846">
        <f t="shared" si="28"/>
        <v>1.5013668916089075E-2</v>
      </c>
    </row>
    <row r="1847" spans="1:16" x14ac:dyDescent="0.25">
      <c r="A1847">
        <v>20933</v>
      </c>
      <c r="B1847" t="s">
        <v>124</v>
      </c>
      <c r="C1847" t="s">
        <v>7</v>
      </c>
      <c r="D1847" t="b">
        <v>0</v>
      </c>
      <c r="E1847" s="2">
        <v>0.452845</v>
      </c>
      <c r="F1847" s="1">
        <v>38236</v>
      </c>
      <c r="G1847">
        <v>1</v>
      </c>
      <c r="H1847" s="1">
        <v>37872</v>
      </c>
      <c r="I1847" s="2">
        <v>0.13250000000000001</v>
      </c>
      <c r="J1847" s="2">
        <v>0.14029478004046422</v>
      </c>
      <c r="K1847" s="3">
        <v>28421250</v>
      </c>
      <c r="L1847" s="1">
        <v>38232</v>
      </c>
      <c r="M1847" s="2">
        <v>0.14899999999999999</v>
      </c>
      <c r="N1847" s="2">
        <v>0.15052986800090293</v>
      </c>
      <c r="O1847" s="3">
        <v>31960500</v>
      </c>
      <c r="P1847">
        <f t="shared" si="28"/>
        <v>5.2521131220325422E-3</v>
      </c>
    </row>
    <row r="1848" spans="1:16" x14ac:dyDescent="0.25">
      <c r="A1848">
        <v>20934</v>
      </c>
      <c r="B1848" t="s">
        <v>124</v>
      </c>
      <c r="C1848" t="s">
        <v>7</v>
      </c>
      <c r="D1848" t="b">
        <v>0</v>
      </c>
      <c r="E1848" s="2">
        <v>1</v>
      </c>
      <c r="F1848" s="1">
        <v>39888</v>
      </c>
      <c r="G1848">
        <v>4</v>
      </c>
      <c r="H1848" s="1">
        <v>39524</v>
      </c>
      <c r="I1848" s="2">
        <v>3.2</v>
      </c>
      <c r="J1848" s="2">
        <v>1.481296839638341</v>
      </c>
      <c r="K1848" s="3">
        <v>24392279.039999999</v>
      </c>
      <c r="L1848" s="1">
        <v>39884</v>
      </c>
      <c r="M1848" s="2">
        <v>1.5750000000000002</v>
      </c>
      <c r="N1848" s="2">
        <v>1.6018592547895611</v>
      </c>
      <c r="O1848" s="3">
        <v>12006225.000000002</v>
      </c>
      <c r="P1848">
        <f t="shared" si="28"/>
        <v>0.51725356504865982</v>
      </c>
    </row>
    <row r="1849" spans="1:16" x14ac:dyDescent="0.25">
      <c r="A1849">
        <v>20935</v>
      </c>
      <c r="B1849" t="s">
        <v>401</v>
      </c>
      <c r="C1849" t="s">
        <v>7</v>
      </c>
      <c r="D1849" t="b">
        <v>0</v>
      </c>
      <c r="E1849" s="2">
        <v>0.40675899999999998</v>
      </c>
      <c r="F1849" s="1">
        <v>38173</v>
      </c>
      <c r="G1849">
        <v>1</v>
      </c>
      <c r="H1849" s="1">
        <v>37809</v>
      </c>
      <c r="I1849" s="2">
        <v>2.8</v>
      </c>
      <c r="J1849" s="2">
        <v>3.1270626606285647</v>
      </c>
      <c r="K1849" s="3">
        <v>14476000.000000002</v>
      </c>
      <c r="L1849" s="1">
        <v>38169</v>
      </c>
      <c r="M1849" s="2">
        <v>2.2050000000000001</v>
      </c>
      <c r="N1849" s="2">
        <v>2.2051325858645945</v>
      </c>
      <c r="O1849" s="3">
        <v>11399850</v>
      </c>
      <c r="P1849">
        <f t="shared" si="28"/>
        <v>0.18939438227935537</v>
      </c>
    </row>
    <row r="1850" spans="1:16" x14ac:dyDescent="0.25">
      <c r="A1850">
        <v>20936</v>
      </c>
      <c r="B1850" t="s">
        <v>401</v>
      </c>
      <c r="C1850" t="s">
        <v>7</v>
      </c>
      <c r="D1850" t="b">
        <v>0</v>
      </c>
      <c r="E1850" s="2">
        <v>1</v>
      </c>
      <c r="F1850" s="1">
        <v>40067</v>
      </c>
      <c r="G1850">
        <v>1</v>
      </c>
      <c r="H1850" s="1">
        <v>39702</v>
      </c>
      <c r="I1850" s="2">
        <v>0.32100000000000001</v>
      </c>
      <c r="J1850" s="2">
        <v>0.26468079429669633</v>
      </c>
      <c r="K1850" s="3">
        <v>28682955</v>
      </c>
      <c r="L1850" s="1">
        <v>40065</v>
      </c>
      <c r="M1850" s="2">
        <v>0.1928</v>
      </c>
      <c r="N1850" s="2">
        <v>0.19480654713350209</v>
      </c>
      <c r="O1850" s="3">
        <v>171902799.7696</v>
      </c>
      <c r="P1850">
        <f t="shared" si="28"/>
        <v>4.0807327408761966E-2</v>
      </c>
    </row>
    <row r="1851" spans="1:16" x14ac:dyDescent="0.25">
      <c r="A1851">
        <v>20937</v>
      </c>
      <c r="B1851" t="s">
        <v>402</v>
      </c>
      <c r="C1851" t="s">
        <v>7</v>
      </c>
      <c r="D1851" t="b">
        <v>0</v>
      </c>
      <c r="E1851" s="2">
        <v>9.1593999999999995E-2</v>
      </c>
      <c r="F1851" s="1">
        <v>37200</v>
      </c>
      <c r="G1851">
        <v>1</v>
      </c>
      <c r="H1851" s="1">
        <v>36836</v>
      </c>
      <c r="I1851" s="2">
        <v>49.250000000000007</v>
      </c>
      <c r="J1851" s="2">
        <v>31.891251958735698</v>
      </c>
      <c r="K1851" s="3">
        <v>369375000</v>
      </c>
      <c r="L1851" s="1">
        <v>37196</v>
      </c>
      <c r="M1851" s="2">
        <v>17.300000000000004</v>
      </c>
      <c r="N1851" s="2">
        <v>17.619449117851403</v>
      </c>
      <c r="O1851" s="3">
        <v>129750000</v>
      </c>
      <c r="P1851">
        <f t="shared" si="28"/>
        <v>10.170000863572113</v>
      </c>
    </row>
    <row r="1852" spans="1:16" x14ac:dyDescent="0.25">
      <c r="A1852">
        <v>20937</v>
      </c>
      <c r="B1852" t="s">
        <v>402</v>
      </c>
      <c r="C1852" t="s">
        <v>7</v>
      </c>
      <c r="D1852" t="b">
        <v>0</v>
      </c>
      <c r="E1852" s="2">
        <v>9.1593999999999995E-2</v>
      </c>
      <c r="F1852" s="1">
        <v>37200</v>
      </c>
      <c r="G1852">
        <v>10</v>
      </c>
      <c r="H1852" s="1">
        <v>36836</v>
      </c>
      <c r="I1852" s="2">
        <v>49.250000000000007</v>
      </c>
      <c r="J1852" s="2">
        <v>31.891251958735698</v>
      </c>
      <c r="K1852" s="3">
        <v>369375000</v>
      </c>
      <c r="L1852" s="1">
        <v>37196</v>
      </c>
      <c r="M1852" s="2">
        <v>17.300000000000004</v>
      </c>
      <c r="N1852" s="2">
        <v>17.619449117851403</v>
      </c>
      <c r="O1852" s="3">
        <v>129750000</v>
      </c>
      <c r="P1852">
        <f t="shared" si="28"/>
        <v>10.170000863572113</v>
      </c>
    </row>
    <row r="1853" spans="1:16" x14ac:dyDescent="0.25">
      <c r="A1853">
        <v>20938</v>
      </c>
      <c r="B1853" t="s">
        <v>402</v>
      </c>
      <c r="C1853" t="s">
        <v>7</v>
      </c>
      <c r="D1853" t="b">
        <v>0</v>
      </c>
      <c r="E1853" s="2">
        <v>1</v>
      </c>
      <c r="F1853" s="1">
        <v>38110</v>
      </c>
      <c r="G1853">
        <v>1</v>
      </c>
      <c r="H1853" s="1">
        <v>37746</v>
      </c>
      <c r="I1853" s="2">
        <v>0.52400000000000002</v>
      </c>
      <c r="J1853" s="2">
        <v>0.61368129964473994</v>
      </c>
      <c r="K1853" s="3">
        <v>69720820</v>
      </c>
      <c r="L1853" s="1">
        <v>38106</v>
      </c>
      <c r="M1853" s="2">
        <v>0.39900000000000002</v>
      </c>
      <c r="N1853" s="2">
        <v>0.40071658567247709</v>
      </c>
      <c r="O1853" s="3">
        <v>133488239.80800001</v>
      </c>
      <c r="P1853">
        <f t="shared" si="28"/>
        <v>3.9788735772973836E-2</v>
      </c>
    </row>
    <row r="1854" spans="1:16" x14ac:dyDescent="0.25">
      <c r="A1854">
        <v>20939</v>
      </c>
      <c r="B1854" t="s">
        <v>402</v>
      </c>
      <c r="C1854" t="s">
        <v>7</v>
      </c>
      <c r="D1854" t="b">
        <v>0</v>
      </c>
      <c r="E1854" s="2">
        <v>1</v>
      </c>
      <c r="F1854" s="1">
        <v>38548</v>
      </c>
      <c r="G1854">
        <v>1</v>
      </c>
      <c r="H1854" s="1">
        <v>38183</v>
      </c>
      <c r="I1854" s="2">
        <v>0.35300000000000004</v>
      </c>
      <c r="J1854" s="2">
        <v>0.42673470278206788</v>
      </c>
      <c r="K1854" s="3">
        <v>144476901.824</v>
      </c>
      <c r="L1854" s="1">
        <v>38546</v>
      </c>
      <c r="M1854" s="2">
        <v>0.36100000000000004</v>
      </c>
      <c r="N1854" s="2">
        <v>0.36143877062134611</v>
      </c>
      <c r="O1854" s="3">
        <v>147751882.11200002</v>
      </c>
      <c r="P1854">
        <f t="shared" si="28"/>
        <v>2.5464790894703278E-3</v>
      </c>
    </row>
    <row r="1855" spans="1:16" x14ac:dyDescent="0.25">
      <c r="A1855">
        <v>20940</v>
      </c>
      <c r="B1855" t="s">
        <v>402</v>
      </c>
      <c r="C1855" t="s">
        <v>7</v>
      </c>
      <c r="D1855" t="b">
        <v>0</v>
      </c>
      <c r="E1855" s="2">
        <v>1</v>
      </c>
      <c r="F1855" s="1">
        <v>38715</v>
      </c>
      <c r="G1855">
        <v>1</v>
      </c>
      <c r="H1855" s="1">
        <v>38350</v>
      </c>
      <c r="I1855" s="2">
        <v>0.26700000000000002</v>
      </c>
      <c r="J1855" s="2">
        <v>0.31081546617940758</v>
      </c>
      <c r="K1855" s="3">
        <v>109279092.86400001</v>
      </c>
      <c r="L1855" s="1">
        <v>38713</v>
      </c>
      <c r="M1855" s="2">
        <v>0.4385</v>
      </c>
      <c r="N1855" s="2">
        <v>0.4398740363716101</v>
      </c>
      <c r="O1855" s="3">
        <v>179471468.99200001</v>
      </c>
      <c r="P1855">
        <f t="shared" si="28"/>
        <v>5.4590145480520096E-2</v>
      </c>
    </row>
    <row r="1856" spans="1:16" x14ac:dyDescent="0.25">
      <c r="A1856">
        <v>20941</v>
      </c>
      <c r="B1856" t="s">
        <v>402</v>
      </c>
      <c r="C1856" t="s">
        <v>7</v>
      </c>
      <c r="D1856" t="b">
        <v>0</v>
      </c>
      <c r="E1856" s="2">
        <v>1</v>
      </c>
      <c r="F1856" s="1">
        <v>38755</v>
      </c>
      <c r="G1856">
        <v>1</v>
      </c>
      <c r="H1856" s="1">
        <v>38390</v>
      </c>
      <c r="I1856" s="2">
        <v>0.23820000000000002</v>
      </c>
      <c r="J1856" s="2">
        <v>0.27292868844093282</v>
      </c>
      <c r="K1856" s="3">
        <v>97491685.094400004</v>
      </c>
      <c r="L1856" s="1">
        <v>38751</v>
      </c>
      <c r="M1856" s="2">
        <v>0.46550000000000002</v>
      </c>
      <c r="N1856" s="2">
        <v>0.46937229325876306</v>
      </c>
      <c r="O1856" s="3">
        <v>191495066.22400001</v>
      </c>
      <c r="P1856">
        <f t="shared" si="28"/>
        <v>7.2351837129575616E-2</v>
      </c>
    </row>
    <row r="1857" spans="1:16" x14ac:dyDescent="0.25">
      <c r="A1857">
        <v>20942</v>
      </c>
      <c r="B1857" t="s">
        <v>402</v>
      </c>
      <c r="C1857" t="s">
        <v>7</v>
      </c>
      <c r="D1857" t="b">
        <v>0</v>
      </c>
      <c r="E1857" s="2">
        <v>1</v>
      </c>
      <c r="F1857" s="1">
        <v>38806</v>
      </c>
      <c r="G1857">
        <v>1</v>
      </c>
      <c r="H1857" s="1">
        <v>38441</v>
      </c>
      <c r="I1857" s="2">
        <v>0.30599999999999999</v>
      </c>
      <c r="J1857" s="2">
        <v>0.36301118647004416</v>
      </c>
      <c r="K1857" s="3">
        <v>125241207.552</v>
      </c>
      <c r="L1857" s="1">
        <v>38804</v>
      </c>
      <c r="M1857" s="2">
        <v>0.48200000000000004</v>
      </c>
      <c r="N1857" s="2">
        <v>0.49180214230642588</v>
      </c>
      <c r="O1857" s="3">
        <v>198959481.85600001</v>
      </c>
      <c r="P1857">
        <f t="shared" si="28"/>
        <v>5.6022539968347176E-2</v>
      </c>
    </row>
    <row r="1858" spans="1:16" x14ac:dyDescent="0.25">
      <c r="A1858">
        <v>20943</v>
      </c>
      <c r="B1858" t="s">
        <v>402</v>
      </c>
      <c r="C1858" t="s">
        <v>7</v>
      </c>
      <c r="D1858" t="b">
        <v>0</v>
      </c>
      <c r="E1858" s="2">
        <v>1</v>
      </c>
      <c r="F1858" s="1">
        <v>38848</v>
      </c>
      <c r="G1858">
        <v>1</v>
      </c>
      <c r="H1858" s="1">
        <v>38483</v>
      </c>
      <c r="I1858" s="2">
        <v>0.39300000000000002</v>
      </c>
      <c r="J1858" s="2">
        <v>0.48654566332212057</v>
      </c>
      <c r="K1858" s="3">
        <v>160849001.85600001</v>
      </c>
      <c r="L1858" s="1">
        <v>38846</v>
      </c>
      <c r="M1858" s="2">
        <v>0.48800000000000004</v>
      </c>
      <c r="N1858" s="2">
        <v>0.48495253504319114</v>
      </c>
      <c r="O1858" s="3">
        <v>202716667.90400001</v>
      </c>
      <c r="P1858">
        <f t="shared" si="28"/>
        <v>3.0239439187460124E-2</v>
      </c>
    </row>
    <row r="1859" spans="1:16" x14ac:dyDescent="0.25">
      <c r="A1859">
        <v>20944</v>
      </c>
      <c r="B1859" t="s">
        <v>402</v>
      </c>
      <c r="C1859" t="s">
        <v>7</v>
      </c>
      <c r="D1859" t="b">
        <v>0</v>
      </c>
      <c r="E1859" s="2">
        <v>1</v>
      </c>
      <c r="F1859" s="1">
        <v>38877</v>
      </c>
      <c r="G1859">
        <v>1</v>
      </c>
      <c r="H1859" s="1">
        <v>38512</v>
      </c>
      <c r="I1859" s="2">
        <v>0.36250000000000004</v>
      </c>
      <c r="J1859" s="2">
        <v>0.40234534649993009</v>
      </c>
      <c r="K1859" s="3">
        <v>148365809.60000002</v>
      </c>
      <c r="L1859" s="1">
        <v>38875</v>
      </c>
      <c r="M1859" s="2">
        <v>0.38300000000000001</v>
      </c>
      <c r="N1859" s="2">
        <v>0.37987221169573421</v>
      </c>
      <c r="O1859" s="3">
        <v>159342560.12799999</v>
      </c>
      <c r="P1859">
        <f t="shared" ref="P1859:P1922" si="29">ABS(I1859-M1859)/PI()</f>
        <v>6.5253526667676974E-3</v>
      </c>
    </row>
    <row r="1860" spans="1:16" x14ac:dyDescent="0.25">
      <c r="A1860">
        <v>20945</v>
      </c>
      <c r="B1860" t="s">
        <v>402</v>
      </c>
      <c r="C1860" t="s">
        <v>7</v>
      </c>
      <c r="D1860" t="b">
        <v>0</v>
      </c>
      <c r="E1860" s="2">
        <v>1</v>
      </c>
      <c r="F1860" s="1">
        <v>39066</v>
      </c>
      <c r="G1860">
        <v>1</v>
      </c>
      <c r="H1860" s="1">
        <v>38701</v>
      </c>
      <c r="I1860" s="2">
        <v>0.46500000000000002</v>
      </c>
      <c r="J1860" s="2">
        <v>0.5499579747348704</v>
      </c>
      <c r="K1860" s="3">
        <v>190317521.28</v>
      </c>
      <c r="L1860" s="1">
        <v>39064</v>
      </c>
      <c r="M1860" s="2">
        <v>0.35800000000000004</v>
      </c>
      <c r="N1860" s="2">
        <v>0.36075633919906275</v>
      </c>
      <c r="O1860" s="3">
        <v>149481828.86400002</v>
      </c>
      <c r="P1860">
        <f t="shared" si="29"/>
        <v>3.4059157821665596E-2</v>
      </c>
    </row>
    <row r="1861" spans="1:16" x14ac:dyDescent="0.25">
      <c r="A1861">
        <v>20946</v>
      </c>
      <c r="B1861" t="s">
        <v>402</v>
      </c>
      <c r="C1861" t="s">
        <v>7</v>
      </c>
      <c r="D1861" t="b">
        <v>0</v>
      </c>
      <c r="E1861" s="2">
        <v>1</v>
      </c>
      <c r="F1861" s="1">
        <v>39127</v>
      </c>
      <c r="G1861">
        <v>1</v>
      </c>
      <c r="H1861" s="1">
        <v>38762</v>
      </c>
      <c r="I1861" s="2">
        <v>0.505</v>
      </c>
      <c r="J1861" s="2">
        <v>0.58762714347056089</v>
      </c>
      <c r="K1861" s="3">
        <v>207991820.96000001</v>
      </c>
      <c r="L1861" s="1">
        <v>39125</v>
      </c>
      <c r="M1861" s="2">
        <v>0.432</v>
      </c>
      <c r="N1861" s="2">
        <v>0.43655133832767112</v>
      </c>
      <c r="O1861" s="3">
        <v>180380307.456</v>
      </c>
      <c r="P1861">
        <f t="shared" si="29"/>
        <v>2.3236621691416721E-2</v>
      </c>
    </row>
    <row r="1862" spans="1:16" x14ac:dyDescent="0.25">
      <c r="A1862">
        <v>20947</v>
      </c>
      <c r="B1862" t="s">
        <v>402</v>
      </c>
      <c r="C1862" t="s">
        <v>7</v>
      </c>
      <c r="D1862" t="b">
        <v>0</v>
      </c>
      <c r="E1862" s="2">
        <v>1</v>
      </c>
      <c r="F1862" s="1">
        <v>39155</v>
      </c>
      <c r="G1862">
        <v>1</v>
      </c>
      <c r="H1862" s="1">
        <v>38790</v>
      </c>
      <c r="I1862" s="2">
        <v>0.49450000000000005</v>
      </c>
      <c r="J1862" s="2">
        <v>0.5067211317830751</v>
      </c>
      <c r="K1862" s="3">
        <v>204119219.45600003</v>
      </c>
      <c r="L1862" s="1">
        <v>39153</v>
      </c>
      <c r="M1862" s="2">
        <v>0.4395</v>
      </c>
      <c r="N1862" s="2">
        <v>0.42431282789764407</v>
      </c>
      <c r="O1862" s="3">
        <v>184779428.016</v>
      </c>
      <c r="P1862">
        <f t="shared" si="29"/>
        <v>1.7507043740108502E-2</v>
      </c>
    </row>
    <row r="1863" spans="1:16" x14ac:dyDescent="0.25">
      <c r="A1863">
        <v>20948</v>
      </c>
      <c r="B1863" t="s">
        <v>402</v>
      </c>
      <c r="C1863" t="s">
        <v>7</v>
      </c>
      <c r="D1863" t="b">
        <v>0</v>
      </c>
      <c r="E1863" s="2">
        <v>1</v>
      </c>
      <c r="F1863" s="1">
        <v>39184</v>
      </c>
      <c r="G1863">
        <v>1</v>
      </c>
      <c r="H1863" s="1">
        <v>38819</v>
      </c>
      <c r="I1863" s="2">
        <v>0.49200000000000005</v>
      </c>
      <c r="J1863" s="2">
        <v>0.55739903640418675</v>
      </c>
      <c r="K1863" s="3">
        <v>204378279.93600002</v>
      </c>
      <c r="L1863" s="1">
        <v>39182</v>
      </c>
      <c r="M1863" s="2">
        <v>0.439</v>
      </c>
      <c r="N1863" s="2">
        <v>0.4376155016363294</v>
      </c>
      <c r="O1863" s="3">
        <v>184887484</v>
      </c>
      <c r="P1863">
        <f t="shared" si="29"/>
        <v>1.6870423967740921E-2</v>
      </c>
    </row>
    <row r="1864" spans="1:16" x14ac:dyDescent="0.25">
      <c r="A1864">
        <v>20949</v>
      </c>
      <c r="B1864" t="s">
        <v>402</v>
      </c>
      <c r="C1864" t="s">
        <v>7</v>
      </c>
      <c r="D1864" t="b">
        <v>0</v>
      </c>
      <c r="E1864" s="2">
        <v>1</v>
      </c>
      <c r="F1864" s="1">
        <v>39210</v>
      </c>
      <c r="G1864">
        <v>1</v>
      </c>
      <c r="H1864" s="1">
        <v>38845</v>
      </c>
      <c r="I1864" s="2">
        <v>0.48750000000000004</v>
      </c>
      <c r="J1864" s="2">
        <v>0.55171533724285415</v>
      </c>
      <c r="K1864" s="3">
        <v>202508966.40000001</v>
      </c>
      <c r="L1864" s="1">
        <v>39206</v>
      </c>
      <c r="M1864" s="2">
        <v>0.41400000000000003</v>
      </c>
      <c r="N1864" s="2">
        <v>0.41077426904946873</v>
      </c>
      <c r="O1864" s="3">
        <v>174486917.37600002</v>
      </c>
      <c r="P1864">
        <f t="shared" si="29"/>
        <v>2.3395776634508619E-2</v>
      </c>
    </row>
    <row r="1865" spans="1:16" x14ac:dyDescent="0.25">
      <c r="A1865">
        <v>20950</v>
      </c>
      <c r="B1865" t="s">
        <v>402</v>
      </c>
      <c r="C1865" t="s">
        <v>7</v>
      </c>
      <c r="D1865" t="b">
        <v>0</v>
      </c>
      <c r="E1865" s="2">
        <v>1</v>
      </c>
      <c r="F1865" s="1">
        <v>39241</v>
      </c>
      <c r="G1865">
        <v>1</v>
      </c>
      <c r="H1865" s="1">
        <v>38876</v>
      </c>
      <c r="I1865" s="2">
        <v>0.36650000000000005</v>
      </c>
      <c r="J1865" s="2">
        <v>0.43299402683999194</v>
      </c>
      <c r="K1865" s="3">
        <v>152477932.86399999</v>
      </c>
      <c r="L1865" s="1">
        <v>39239</v>
      </c>
      <c r="M1865" s="2">
        <v>0.39000000000000007</v>
      </c>
      <c r="N1865" s="2">
        <v>0.38451189548453069</v>
      </c>
      <c r="O1865" s="3">
        <v>164437653.12</v>
      </c>
      <c r="P1865">
        <f t="shared" si="29"/>
        <v>7.4802823253190881E-3</v>
      </c>
    </row>
    <row r="1866" spans="1:16" x14ac:dyDescent="0.25">
      <c r="A1866">
        <v>20951</v>
      </c>
      <c r="B1866" t="s">
        <v>402</v>
      </c>
      <c r="C1866" t="s">
        <v>7</v>
      </c>
      <c r="D1866" t="b">
        <v>0</v>
      </c>
      <c r="E1866" s="2">
        <v>0.76149699999999998</v>
      </c>
      <c r="F1866" s="1">
        <v>39629</v>
      </c>
      <c r="G1866">
        <v>4</v>
      </c>
      <c r="H1866" s="1">
        <v>39265</v>
      </c>
      <c r="I1866" s="2">
        <v>2.0274999999999999</v>
      </c>
      <c r="J1866" s="2">
        <v>1.4170632151851343</v>
      </c>
      <c r="K1866" s="3">
        <v>171139244.25600001</v>
      </c>
      <c r="L1866" s="1">
        <v>39625</v>
      </c>
      <c r="M1866" s="2">
        <v>0.66600000000000004</v>
      </c>
      <c r="N1866" s="2">
        <v>0.6653902944802278</v>
      </c>
      <c r="O1866" s="3">
        <v>56237040</v>
      </c>
      <c r="P1866">
        <f t="shared" si="29"/>
        <v>0.43337891003923101</v>
      </c>
    </row>
    <row r="1867" spans="1:16" x14ac:dyDescent="0.25">
      <c r="A1867">
        <v>20951</v>
      </c>
      <c r="B1867" t="s">
        <v>402</v>
      </c>
      <c r="C1867" t="s">
        <v>7</v>
      </c>
      <c r="D1867" t="b">
        <v>0</v>
      </c>
      <c r="E1867" s="2">
        <v>0.76149699999999998</v>
      </c>
      <c r="F1867" s="1">
        <v>39629</v>
      </c>
      <c r="G1867">
        <v>10</v>
      </c>
      <c r="H1867" s="1">
        <v>39265</v>
      </c>
      <c r="I1867" s="2">
        <v>2.0274999999999999</v>
      </c>
      <c r="J1867" s="2">
        <v>1.4170632151851343</v>
      </c>
      <c r="K1867" s="3">
        <v>171139244.25600001</v>
      </c>
      <c r="L1867" s="1">
        <v>39625</v>
      </c>
      <c r="M1867" s="2">
        <v>0.66600000000000004</v>
      </c>
      <c r="N1867" s="2">
        <v>0.6653902944802278</v>
      </c>
      <c r="O1867" s="3">
        <v>56237040</v>
      </c>
      <c r="P1867">
        <f t="shared" si="29"/>
        <v>0.43337891003923101</v>
      </c>
    </row>
    <row r="1868" spans="1:16" x14ac:dyDescent="0.25">
      <c r="A1868">
        <v>20952</v>
      </c>
      <c r="B1868" t="s">
        <v>403</v>
      </c>
      <c r="C1868" t="s">
        <v>7</v>
      </c>
      <c r="D1868" t="b">
        <v>0</v>
      </c>
      <c r="E1868" s="2">
        <v>1</v>
      </c>
      <c r="F1868" s="1">
        <v>38741</v>
      </c>
      <c r="G1868">
        <v>1</v>
      </c>
      <c r="J1868" s="2" t="s">
        <v>8</v>
      </c>
      <c r="L1868" s="1">
        <v>38737</v>
      </c>
      <c r="M1868" s="2">
        <v>32.75</v>
      </c>
      <c r="N1868" s="2">
        <v>32.72326269864692</v>
      </c>
      <c r="O1868" s="3">
        <v>2915044750</v>
      </c>
      <c r="P1868">
        <f t="shared" si="29"/>
        <v>10.424648772519145</v>
      </c>
    </row>
    <row r="1869" spans="1:16" x14ac:dyDescent="0.25">
      <c r="A1869">
        <v>20953</v>
      </c>
      <c r="B1869" t="s">
        <v>403</v>
      </c>
      <c r="C1869" t="s">
        <v>7</v>
      </c>
      <c r="D1869" t="b">
        <v>0</v>
      </c>
      <c r="E1869" s="2">
        <v>1</v>
      </c>
      <c r="F1869" s="1">
        <v>38790</v>
      </c>
      <c r="G1869">
        <v>1</v>
      </c>
      <c r="J1869" s="2" t="s">
        <v>8</v>
      </c>
      <c r="L1869" s="1">
        <v>38786</v>
      </c>
      <c r="M1869" s="2">
        <v>35.550000000000004</v>
      </c>
      <c r="N1869" s="2">
        <v>35.939749413677049</v>
      </c>
      <c r="O1869" s="3">
        <v>3168180450.0000005</v>
      </c>
      <c r="P1869">
        <f t="shared" si="29"/>
        <v>11.31591645383376</v>
      </c>
    </row>
    <row r="1870" spans="1:16" x14ac:dyDescent="0.25">
      <c r="A1870">
        <v>20954</v>
      </c>
      <c r="B1870" t="s">
        <v>403</v>
      </c>
      <c r="C1870" t="s">
        <v>7</v>
      </c>
      <c r="D1870" t="b">
        <v>0</v>
      </c>
      <c r="E1870" s="2">
        <v>1</v>
      </c>
      <c r="F1870" s="1">
        <v>38814</v>
      </c>
      <c r="G1870">
        <v>1</v>
      </c>
      <c r="J1870" s="2" t="s">
        <v>8</v>
      </c>
      <c r="L1870" s="1">
        <v>38812</v>
      </c>
      <c r="M1870" s="2">
        <v>35.450000000000003</v>
      </c>
      <c r="N1870" s="2">
        <v>35.034020050264843</v>
      </c>
      <c r="O1870" s="3">
        <v>3163238950.0000005</v>
      </c>
      <c r="P1870">
        <f t="shared" si="29"/>
        <v>11.28408546521538</v>
      </c>
    </row>
    <row r="1871" spans="1:16" x14ac:dyDescent="0.25">
      <c r="A1871">
        <v>20956</v>
      </c>
      <c r="B1871" t="s">
        <v>403</v>
      </c>
      <c r="C1871" t="s">
        <v>7</v>
      </c>
      <c r="D1871" t="b">
        <v>0</v>
      </c>
      <c r="E1871" s="2">
        <v>0.90291299999999997</v>
      </c>
      <c r="F1871" s="1">
        <v>38859</v>
      </c>
      <c r="G1871">
        <v>1</v>
      </c>
      <c r="J1871" s="2" t="s">
        <v>8</v>
      </c>
      <c r="L1871" s="1">
        <v>38855</v>
      </c>
      <c r="M1871" s="2">
        <v>33.5</v>
      </c>
      <c r="N1871" s="2">
        <v>32.422559138793382</v>
      </c>
      <c r="O1871" s="3">
        <v>3077913000</v>
      </c>
      <c r="P1871">
        <f t="shared" si="29"/>
        <v>10.663381187156988</v>
      </c>
    </row>
    <row r="1872" spans="1:16" x14ac:dyDescent="0.25">
      <c r="A1872">
        <v>20956</v>
      </c>
      <c r="B1872" t="s">
        <v>403</v>
      </c>
      <c r="C1872" t="s">
        <v>7</v>
      </c>
      <c r="D1872" t="b">
        <v>0</v>
      </c>
      <c r="E1872" s="2">
        <v>0.90291299999999997</v>
      </c>
      <c r="F1872" s="1">
        <v>38859</v>
      </c>
      <c r="G1872">
        <v>1</v>
      </c>
      <c r="J1872" s="2" t="s">
        <v>8</v>
      </c>
      <c r="L1872" s="1">
        <v>38855</v>
      </c>
      <c r="M1872" s="2">
        <v>33.5</v>
      </c>
      <c r="N1872" s="2">
        <v>32.422559138793382</v>
      </c>
      <c r="O1872" s="3">
        <v>3077913000</v>
      </c>
      <c r="P1872">
        <f t="shared" si="29"/>
        <v>10.663381187156988</v>
      </c>
    </row>
    <row r="1873" spans="1:16" x14ac:dyDescent="0.25">
      <c r="A1873">
        <v>20957</v>
      </c>
      <c r="B1873" t="s">
        <v>403</v>
      </c>
      <c r="C1873" t="s">
        <v>7</v>
      </c>
      <c r="D1873" t="b">
        <v>0</v>
      </c>
      <c r="E1873" s="2">
        <v>1</v>
      </c>
      <c r="F1873" s="1">
        <v>38972</v>
      </c>
      <c r="G1873">
        <v>1</v>
      </c>
      <c r="H1873" s="1">
        <v>38706</v>
      </c>
      <c r="I1873" s="2">
        <v>25.78156073976238</v>
      </c>
      <c r="J1873" s="2">
        <v>27.509539099009661</v>
      </c>
      <c r="K1873" s="3">
        <v>2630215950</v>
      </c>
      <c r="L1873" s="1">
        <v>38968</v>
      </c>
      <c r="M1873" s="2">
        <v>29.79</v>
      </c>
      <c r="N1873" s="2">
        <v>29.872125361459403</v>
      </c>
      <c r="O1873" s="3">
        <v>4457716020</v>
      </c>
      <c r="P1873">
        <f t="shared" si="29"/>
        <v>1.2759258447008746</v>
      </c>
    </row>
    <row r="1874" spans="1:16" x14ac:dyDescent="0.25">
      <c r="A1874">
        <v>20958</v>
      </c>
      <c r="B1874" t="s">
        <v>403</v>
      </c>
      <c r="C1874" t="s">
        <v>7</v>
      </c>
      <c r="D1874" t="b">
        <v>0</v>
      </c>
      <c r="E1874" s="2">
        <v>1</v>
      </c>
      <c r="F1874" s="1">
        <v>39003</v>
      </c>
      <c r="G1874">
        <v>1</v>
      </c>
      <c r="H1874" s="1">
        <v>38706</v>
      </c>
      <c r="I1874" s="2">
        <v>25.781560739762384</v>
      </c>
      <c r="J1874" s="2">
        <v>28.714186413447713</v>
      </c>
      <c r="K1874" s="3">
        <v>2630215950</v>
      </c>
      <c r="L1874" s="1">
        <v>39001</v>
      </c>
      <c r="M1874" s="2">
        <v>29.300000000000004</v>
      </c>
      <c r="N1874" s="2">
        <v>29.367653573663375</v>
      </c>
      <c r="O1874" s="3">
        <v>4401211600</v>
      </c>
      <c r="P1874">
        <f t="shared" si="29"/>
        <v>1.1199540004708177</v>
      </c>
    </row>
    <row r="1875" spans="1:16" x14ac:dyDescent="0.25">
      <c r="A1875">
        <v>20959</v>
      </c>
      <c r="B1875" t="s">
        <v>403</v>
      </c>
      <c r="C1875" t="s">
        <v>7</v>
      </c>
      <c r="D1875" t="b">
        <v>0</v>
      </c>
      <c r="E1875" s="2">
        <v>1</v>
      </c>
      <c r="F1875" s="1">
        <v>39080</v>
      </c>
      <c r="G1875">
        <v>1</v>
      </c>
      <c r="H1875" s="1">
        <v>38715</v>
      </c>
      <c r="I1875" s="2">
        <v>26.034577748714362</v>
      </c>
      <c r="J1875" s="2">
        <v>30.000072345672709</v>
      </c>
      <c r="K1875" s="3">
        <v>2656028560</v>
      </c>
      <c r="L1875" s="1">
        <v>39078</v>
      </c>
      <c r="M1875" s="2">
        <v>31.020000000000003</v>
      </c>
      <c r="N1875" s="2">
        <v>31.085112320215462</v>
      </c>
      <c r="O1875" s="3">
        <v>4668540771.8400002</v>
      </c>
      <c r="P1875">
        <f t="shared" si="29"/>
        <v>1.5869091893848699</v>
      </c>
    </row>
    <row r="1876" spans="1:16" x14ac:dyDescent="0.25">
      <c r="A1876">
        <v>20960</v>
      </c>
      <c r="B1876" t="s">
        <v>403</v>
      </c>
      <c r="C1876" t="s">
        <v>7</v>
      </c>
      <c r="D1876" t="b">
        <v>0</v>
      </c>
      <c r="E1876" s="2">
        <v>1</v>
      </c>
      <c r="F1876" s="1">
        <v>39107</v>
      </c>
      <c r="G1876">
        <v>1</v>
      </c>
      <c r="H1876" s="1">
        <v>38742</v>
      </c>
      <c r="I1876" s="2">
        <v>28.870113193865901</v>
      </c>
      <c r="J1876" s="2">
        <v>34.115705166000915</v>
      </c>
      <c r="K1876" s="3">
        <v>2948947710.0000005</v>
      </c>
      <c r="L1876" s="1">
        <v>39105</v>
      </c>
      <c r="M1876" s="2">
        <v>33.130000000000003</v>
      </c>
      <c r="N1876" s="2">
        <v>33.405709593836541</v>
      </c>
      <c r="O1876" s="3">
        <v>4994347500</v>
      </c>
      <c r="P1876">
        <f t="shared" si="29"/>
        <v>1.3559640844163774</v>
      </c>
    </row>
    <row r="1877" spans="1:16" x14ac:dyDescent="0.25">
      <c r="A1877">
        <v>20961</v>
      </c>
      <c r="B1877" t="s">
        <v>403</v>
      </c>
      <c r="C1877" t="s">
        <v>7</v>
      </c>
      <c r="D1877" t="b">
        <v>0</v>
      </c>
      <c r="E1877" s="2">
        <v>1</v>
      </c>
      <c r="F1877" s="1">
        <v>39125</v>
      </c>
      <c r="G1877">
        <v>1</v>
      </c>
      <c r="H1877" s="1">
        <v>38761</v>
      </c>
      <c r="I1877" s="2">
        <v>28.084887993670094</v>
      </c>
      <c r="J1877" s="2">
        <v>32.253799338716185</v>
      </c>
      <c r="K1877" s="3">
        <v>2868740610.0000005</v>
      </c>
      <c r="L1877" s="1">
        <v>39121</v>
      </c>
      <c r="M1877" s="2">
        <v>31.350000000000005</v>
      </c>
      <c r="N1877" s="2">
        <v>31.323134147618756</v>
      </c>
      <c r="O1877" s="3">
        <v>4730871499.1999998</v>
      </c>
      <c r="P1877">
        <f t="shared" si="29"/>
        <v>1.0393174311122024</v>
      </c>
    </row>
    <row r="1878" spans="1:16" x14ac:dyDescent="0.25">
      <c r="A1878">
        <v>20962</v>
      </c>
      <c r="B1878" t="s">
        <v>403</v>
      </c>
      <c r="C1878" t="s">
        <v>7</v>
      </c>
      <c r="D1878" t="b">
        <v>0</v>
      </c>
      <c r="E1878" s="2">
        <v>1</v>
      </c>
      <c r="F1878" s="1">
        <v>39155</v>
      </c>
      <c r="G1878">
        <v>1</v>
      </c>
      <c r="H1878" s="1">
        <v>38790</v>
      </c>
      <c r="I1878" s="2">
        <v>31.435182181172205</v>
      </c>
      <c r="J1878" s="2">
        <v>32.212075010416051</v>
      </c>
      <c r="K1878" s="3">
        <v>3214992930</v>
      </c>
      <c r="L1878" s="1">
        <v>39153</v>
      </c>
      <c r="M1878" s="2">
        <v>29.41</v>
      </c>
      <c r="N1878" s="2">
        <v>28.393720747371354</v>
      </c>
      <c r="O1878" s="3">
        <v>4455703465.2799997</v>
      </c>
      <c r="P1878">
        <f t="shared" si="29"/>
        <v>0.64463550959036564</v>
      </c>
    </row>
    <row r="1879" spans="1:16" x14ac:dyDescent="0.25">
      <c r="A1879">
        <v>20963</v>
      </c>
      <c r="B1879" t="s">
        <v>403</v>
      </c>
      <c r="C1879" t="s">
        <v>7</v>
      </c>
      <c r="D1879" t="b">
        <v>0</v>
      </c>
      <c r="E1879" s="2">
        <v>1</v>
      </c>
      <c r="F1879" s="1">
        <v>39260</v>
      </c>
      <c r="G1879">
        <v>1</v>
      </c>
      <c r="H1879" s="1">
        <v>38895</v>
      </c>
      <c r="I1879" s="2">
        <v>28.233634960212431</v>
      </c>
      <c r="J1879" s="2">
        <v>33.056672759232882</v>
      </c>
      <c r="K1879" s="3">
        <v>4329027340</v>
      </c>
      <c r="L1879" s="1">
        <v>39258</v>
      </c>
      <c r="M1879" s="2">
        <v>30.93</v>
      </c>
      <c r="N1879" s="2">
        <v>30.433666361782969</v>
      </c>
      <c r="O1879" s="3">
        <v>4686296842.5600004</v>
      </c>
      <c r="P1879">
        <f t="shared" si="29"/>
        <v>0.8582796489247333</v>
      </c>
    </row>
    <row r="1880" spans="1:16" x14ac:dyDescent="0.25">
      <c r="A1880">
        <v>20964</v>
      </c>
      <c r="B1880" t="s">
        <v>403</v>
      </c>
      <c r="C1880" t="s">
        <v>7</v>
      </c>
      <c r="D1880" t="b">
        <v>0</v>
      </c>
      <c r="E1880" s="2">
        <v>1</v>
      </c>
      <c r="F1880" s="1">
        <v>39283</v>
      </c>
      <c r="G1880">
        <v>1</v>
      </c>
      <c r="H1880" s="1">
        <v>38918</v>
      </c>
      <c r="I1880" s="2">
        <v>28.848470425989614</v>
      </c>
      <c r="J1880" s="2">
        <v>33.338991560453586</v>
      </c>
      <c r="K1880" s="3">
        <v>4423299280</v>
      </c>
      <c r="L1880" s="1">
        <v>39281</v>
      </c>
      <c r="M1880" s="2">
        <v>29.080000000000002</v>
      </c>
      <c r="N1880" s="2">
        <v>28.883651578805694</v>
      </c>
      <c r="O1880" s="3">
        <v>4407626287.3600006</v>
      </c>
      <c r="P1880">
        <f t="shared" si="29"/>
        <v>7.369815235142807E-2</v>
      </c>
    </row>
    <row r="1881" spans="1:16" x14ac:dyDescent="0.25">
      <c r="A1881">
        <v>20965</v>
      </c>
      <c r="B1881" t="s">
        <v>403</v>
      </c>
      <c r="C1881" t="s">
        <v>7</v>
      </c>
      <c r="D1881" t="b">
        <v>0</v>
      </c>
      <c r="E1881" s="2">
        <v>1</v>
      </c>
      <c r="F1881" s="1">
        <v>39503</v>
      </c>
      <c r="G1881">
        <v>1</v>
      </c>
      <c r="H1881" s="1">
        <v>39139</v>
      </c>
      <c r="I1881" s="2">
        <v>30.253808633480311</v>
      </c>
      <c r="J1881" s="2">
        <v>23.957443485136544</v>
      </c>
      <c r="K1881" s="3">
        <v>4696593248</v>
      </c>
      <c r="L1881" s="1">
        <v>39499</v>
      </c>
      <c r="M1881" s="2">
        <v>23.830000000000002</v>
      </c>
      <c r="N1881" s="2">
        <v>23.868175169230664</v>
      </c>
      <c r="O1881" s="3">
        <v>3619753360.6400003</v>
      </c>
      <c r="P1881">
        <f t="shared" si="29"/>
        <v>2.0447617949895691</v>
      </c>
    </row>
    <row r="1882" spans="1:16" x14ac:dyDescent="0.25">
      <c r="A1882">
        <v>20966</v>
      </c>
      <c r="B1882" t="s">
        <v>403</v>
      </c>
      <c r="C1882" t="s">
        <v>7</v>
      </c>
      <c r="D1882" t="b">
        <v>0</v>
      </c>
      <c r="E1882" s="2">
        <v>1</v>
      </c>
      <c r="F1882" s="1">
        <v>39514</v>
      </c>
      <c r="G1882">
        <v>1</v>
      </c>
      <c r="H1882" s="1">
        <v>39148</v>
      </c>
      <c r="I1882" s="2">
        <v>29.082693460571395</v>
      </c>
      <c r="J1882" s="2">
        <v>23.181887279835799</v>
      </c>
      <c r="K1882" s="3">
        <v>4514789638.4000006</v>
      </c>
      <c r="L1882" s="1">
        <v>39512</v>
      </c>
      <c r="M1882" s="2">
        <v>24.05</v>
      </c>
      <c r="N1882" s="2">
        <v>23.141246024522076</v>
      </c>
      <c r="O1882" s="3">
        <v>3653652142.4000001</v>
      </c>
      <c r="P1882">
        <f t="shared" si="29"/>
        <v>1.6019560826323882</v>
      </c>
    </row>
    <row r="1883" spans="1:16" x14ac:dyDescent="0.25">
      <c r="A1883">
        <v>20967</v>
      </c>
      <c r="B1883" t="s">
        <v>403</v>
      </c>
      <c r="C1883" t="s">
        <v>7</v>
      </c>
      <c r="D1883" t="b">
        <v>0</v>
      </c>
      <c r="E1883" s="2">
        <v>1</v>
      </c>
      <c r="F1883" s="1">
        <v>39601</v>
      </c>
      <c r="G1883">
        <v>1</v>
      </c>
      <c r="H1883" s="1">
        <v>39237</v>
      </c>
      <c r="I1883" s="2">
        <v>30.95623953863603</v>
      </c>
      <c r="J1883" s="2">
        <v>23.704541671226544</v>
      </c>
      <c r="K1883" s="3">
        <v>4883263732.1600008</v>
      </c>
      <c r="L1883" s="1">
        <v>39597</v>
      </c>
      <c r="M1883" s="2">
        <v>18.170000000000002</v>
      </c>
      <c r="N1883" s="2">
        <v>18.141105781231978</v>
      </c>
      <c r="O1883" s="3">
        <v>2761694640.0000005</v>
      </c>
      <c r="P1883">
        <f t="shared" si="29"/>
        <v>4.0699864522619187</v>
      </c>
    </row>
    <row r="1884" spans="1:16" x14ac:dyDescent="0.25">
      <c r="A1884">
        <v>20968</v>
      </c>
      <c r="B1884" t="s">
        <v>403</v>
      </c>
      <c r="C1884" t="s">
        <v>7</v>
      </c>
      <c r="D1884" t="b">
        <v>0</v>
      </c>
      <c r="E1884" s="2">
        <v>1</v>
      </c>
      <c r="F1884" s="1">
        <v>39729</v>
      </c>
      <c r="G1884">
        <v>1</v>
      </c>
      <c r="H1884" s="1">
        <v>39363</v>
      </c>
      <c r="I1884" s="2">
        <v>25.06850300832766</v>
      </c>
      <c r="J1884" s="2">
        <v>13.729282926655689</v>
      </c>
      <c r="K1884" s="3">
        <v>3959082691.2000003</v>
      </c>
      <c r="L1884" s="1">
        <v>39727</v>
      </c>
      <c r="M1884" s="2">
        <v>17.37</v>
      </c>
      <c r="N1884" s="2">
        <v>16.277073812089444</v>
      </c>
      <c r="O1884" s="3">
        <v>2642966951.04</v>
      </c>
      <c r="P1884">
        <f t="shared" si="29"/>
        <v>2.4505096163663476</v>
      </c>
    </row>
    <row r="1885" spans="1:16" x14ac:dyDescent="0.25">
      <c r="A1885">
        <v>20969</v>
      </c>
      <c r="B1885" t="s">
        <v>404</v>
      </c>
      <c r="C1885" t="s">
        <v>7</v>
      </c>
      <c r="D1885" t="b">
        <v>0</v>
      </c>
      <c r="E1885" s="2">
        <v>1</v>
      </c>
      <c r="F1885" s="1">
        <v>36861</v>
      </c>
      <c r="G1885">
        <v>1</v>
      </c>
      <c r="J1885" s="2" t="s">
        <v>8</v>
      </c>
      <c r="N1885" s="2" t="s">
        <v>8</v>
      </c>
      <c r="P1885">
        <f t="shared" si="29"/>
        <v>0</v>
      </c>
    </row>
    <row r="1886" spans="1:16" x14ac:dyDescent="0.25">
      <c r="A1886">
        <v>20971</v>
      </c>
      <c r="B1886" t="s">
        <v>405</v>
      </c>
      <c r="C1886" t="s">
        <v>7</v>
      </c>
      <c r="D1886" t="b">
        <v>0</v>
      </c>
      <c r="E1886" s="2">
        <v>0.870587</v>
      </c>
      <c r="F1886" s="1">
        <v>39636</v>
      </c>
      <c r="G1886">
        <v>1</v>
      </c>
      <c r="H1886" s="1">
        <v>39272</v>
      </c>
      <c r="I1886" s="2">
        <v>9.9500000000000011</v>
      </c>
      <c r="J1886" s="2">
        <v>6.7569517624320534</v>
      </c>
      <c r="K1886" s="3">
        <v>99500000.000000015</v>
      </c>
      <c r="L1886" s="1">
        <v>39632</v>
      </c>
      <c r="M1886" s="2">
        <v>6.96</v>
      </c>
      <c r="N1886" s="2">
        <v>6.9116366311042672</v>
      </c>
      <c r="O1886" s="3">
        <v>69600000</v>
      </c>
      <c r="P1886">
        <f t="shared" si="29"/>
        <v>0.95174655968953448</v>
      </c>
    </row>
    <row r="1887" spans="1:16" x14ac:dyDescent="0.25">
      <c r="A1887">
        <v>20971</v>
      </c>
      <c r="B1887" t="s">
        <v>405</v>
      </c>
      <c r="C1887" t="s">
        <v>7</v>
      </c>
      <c r="D1887" t="b">
        <v>0</v>
      </c>
      <c r="E1887" s="2">
        <v>0.870587</v>
      </c>
      <c r="F1887" s="1">
        <v>39636</v>
      </c>
      <c r="G1887">
        <v>10</v>
      </c>
      <c r="H1887" s="1">
        <v>39272</v>
      </c>
      <c r="I1887" s="2">
        <v>9.9500000000000011</v>
      </c>
      <c r="J1887" s="2">
        <v>6.7569517624320534</v>
      </c>
      <c r="K1887" s="3">
        <v>99500000.000000015</v>
      </c>
      <c r="L1887" s="1">
        <v>39632</v>
      </c>
      <c r="M1887" s="2">
        <v>6.96</v>
      </c>
      <c r="N1887" s="2">
        <v>6.9116366311042672</v>
      </c>
      <c r="O1887" s="3">
        <v>69600000</v>
      </c>
      <c r="P1887">
        <f t="shared" si="29"/>
        <v>0.95174655968953448</v>
      </c>
    </row>
    <row r="1888" spans="1:16" x14ac:dyDescent="0.25">
      <c r="A1888">
        <v>20972</v>
      </c>
      <c r="B1888" t="s">
        <v>405</v>
      </c>
      <c r="C1888" t="s">
        <v>7</v>
      </c>
      <c r="D1888" t="b">
        <v>0</v>
      </c>
      <c r="E1888" s="2">
        <v>0.99822900000000003</v>
      </c>
      <c r="F1888" s="1">
        <v>40105</v>
      </c>
      <c r="G1888">
        <v>1</v>
      </c>
      <c r="H1888" s="1">
        <v>39741</v>
      </c>
      <c r="I1888" s="2">
        <v>4.29</v>
      </c>
      <c r="J1888" s="2">
        <v>4.7238878916044476</v>
      </c>
      <c r="K1888" s="3">
        <v>61861800</v>
      </c>
      <c r="L1888" s="1">
        <v>40101</v>
      </c>
      <c r="M1888" s="2">
        <v>5.0350000000000001</v>
      </c>
      <c r="N1888" s="2">
        <v>5.0528357428339481</v>
      </c>
      <c r="O1888" s="3">
        <v>72604700</v>
      </c>
      <c r="P1888">
        <f t="shared" si="29"/>
        <v>0.2371408652069241</v>
      </c>
    </row>
    <row r="1889" spans="1:16" x14ac:dyDescent="0.25">
      <c r="A1889">
        <v>20973</v>
      </c>
      <c r="B1889" t="s">
        <v>406</v>
      </c>
      <c r="C1889" t="s">
        <v>7</v>
      </c>
      <c r="D1889" t="b">
        <v>0</v>
      </c>
      <c r="E1889" s="2">
        <v>1</v>
      </c>
      <c r="F1889" s="1">
        <v>37302</v>
      </c>
      <c r="G1889">
        <v>1</v>
      </c>
      <c r="H1889" s="1">
        <v>36937</v>
      </c>
      <c r="I1889" s="2">
        <v>13.983771996362384</v>
      </c>
      <c r="J1889" s="2">
        <v>10.123678313801703</v>
      </c>
      <c r="K1889" s="3">
        <v>714943600</v>
      </c>
      <c r="L1889" s="1">
        <v>37300</v>
      </c>
      <c r="M1889" s="2">
        <v>15.700000000000003</v>
      </c>
      <c r="N1889" s="2">
        <v>15.680232618140915</v>
      </c>
      <c r="O1889" s="3">
        <v>778406000</v>
      </c>
      <c r="P1889">
        <f t="shared" si="29"/>
        <v>0.54629234050332487</v>
      </c>
    </row>
    <row r="1890" spans="1:16" x14ac:dyDescent="0.25">
      <c r="A1890">
        <v>20974</v>
      </c>
      <c r="B1890" t="s">
        <v>406</v>
      </c>
      <c r="C1890" t="s">
        <v>7</v>
      </c>
      <c r="D1890" t="b">
        <v>0</v>
      </c>
      <c r="E1890" s="2">
        <v>1</v>
      </c>
      <c r="F1890" s="1">
        <v>37606</v>
      </c>
      <c r="G1890">
        <v>1</v>
      </c>
      <c r="H1890" s="1">
        <v>37242</v>
      </c>
      <c r="I1890" s="2">
        <v>13.077747423883675</v>
      </c>
      <c r="J1890" s="2">
        <v>9.9905401884085041</v>
      </c>
      <c r="K1890" s="3">
        <v>731305000</v>
      </c>
      <c r="L1890" s="1">
        <v>37602</v>
      </c>
      <c r="M1890" s="2">
        <v>20.240000000000002</v>
      </c>
      <c r="N1890" s="2">
        <v>20.504000145857649</v>
      </c>
      <c r="O1890" s="3">
        <v>1009571200.0000001</v>
      </c>
      <c r="P1890">
        <f t="shared" si="29"/>
        <v>2.2798158023231494</v>
      </c>
    </row>
    <row r="1891" spans="1:16" x14ac:dyDescent="0.25">
      <c r="A1891">
        <v>20975</v>
      </c>
      <c r="B1891" t="s">
        <v>407</v>
      </c>
      <c r="C1891" t="s">
        <v>7</v>
      </c>
      <c r="D1891" t="b">
        <v>0</v>
      </c>
      <c r="E1891" s="2">
        <v>1</v>
      </c>
      <c r="F1891" s="1">
        <v>38883</v>
      </c>
      <c r="G1891">
        <v>1</v>
      </c>
      <c r="H1891" s="1">
        <v>38524</v>
      </c>
      <c r="I1891" s="2">
        <v>6.2553887392918428</v>
      </c>
      <c r="J1891" s="2">
        <v>6.853961580258062</v>
      </c>
      <c r="K1891" s="3">
        <v>434410250</v>
      </c>
      <c r="L1891" s="1">
        <v>38881</v>
      </c>
      <c r="M1891" s="2">
        <v>5.7600000000000007</v>
      </c>
      <c r="N1891" s="2">
        <v>5.857831439822311</v>
      </c>
      <c r="O1891" s="3">
        <v>380563200.00000006</v>
      </c>
      <c r="P1891">
        <f t="shared" si="29"/>
        <v>0.15768713322071781</v>
      </c>
    </row>
    <row r="1892" spans="1:16" x14ac:dyDescent="0.25">
      <c r="A1892">
        <v>20976</v>
      </c>
      <c r="B1892" t="s">
        <v>407</v>
      </c>
      <c r="C1892" t="s">
        <v>7</v>
      </c>
      <c r="D1892" t="b">
        <v>0</v>
      </c>
      <c r="E1892" s="2">
        <v>1</v>
      </c>
      <c r="F1892" s="1">
        <v>38918</v>
      </c>
      <c r="G1892">
        <v>1</v>
      </c>
      <c r="H1892" s="1">
        <v>38553</v>
      </c>
      <c r="I1892" s="2">
        <v>6.5360487663779407</v>
      </c>
      <c r="J1892" s="2">
        <v>7.0090863591785304</v>
      </c>
      <c r="K1892" s="3">
        <v>453900900</v>
      </c>
      <c r="L1892" s="1">
        <v>38916</v>
      </c>
      <c r="M1892" s="2">
        <v>5.91</v>
      </c>
      <c r="N1892" s="2">
        <v>6.0281785325404975</v>
      </c>
      <c r="O1892" s="3">
        <v>390473700</v>
      </c>
      <c r="P1892">
        <f t="shared" si="29"/>
        <v>0.19927751157126483</v>
      </c>
    </row>
    <row r="1893" spans="1:16" x14ac:dyDescent="0.25">
      <c r="A1893">
        <v>20977</v>
      </c>
      <c r="B1893" t="s">
        <v>407</v>
      </c>
      <c r="C1893" t="s">
        <v>7</v>
      </c>
      <c r="D1893" t="b">
        <v>0</v>
      </c>
      <c r="E1893" s="2">
        <v>1</v>
      </c>
      <c r="F1893" s="1">
        <v>39188</v>
      </c>
      <c r="G1893">
        <v>1</v>
      </c>
      <c r="H1893" s="1">
        <v>38825</v>
      </c>
      <c r="I1893" s="2">
        <v>5.7178534331777922</v>
      </c>
      <c r="J1893" s="2">
        <v>6.6216495715725125</v>
      </c>
      <c r="K1893" s="3">
        <v>397080700.00000006</v>
      </c>
      <c r="L1893" s="1">
        <v>39184</v>
      </c>
      <c r="M1893" s="2">
        <v>8.5</v>
      </c>
      <c r="N1893" s="2">
        <v>8.6358402917360326</v>
      </c>
      <c r="O1893" s="3">
        <v>563533000</v>
      </c>
      <c r="P1893">
        <f t="shared" si="29"/>
        <v>0.88558475703180095</v>
      </c>
    </row>
    <row r="1894" spans="1:16" x14ac:dyDescent="0.25">
      <c r="A1894">
        <v>20980</v>
      </c>
      <c r="B1894" t="s">
        <v>214</v>
      </c>
      <c r="C1894" t="s">
        <v>7</v>
      </c>
      <c r="D1894" t="b">
        <v>0</v>
      </c>
      <c r="E1894" s="2">
        <v>1</v>
      </c>
      <c r="F1894" s="1">
        <v>36781</v>
      </c>
      <c r="G1894">
        <v>1</v>
      </c>
      <c r="H1894" s="1">
        <v>36416</v>
      </c>
      <c r="I1894" s="2">
        <v>9.9622340281856587</v>
      </c>
      <c r="J1894" s="2">
        <v>13.329893442070688</v>
      </c>
      <c r="K1894" s="3">
        <v>5764993597.4399996</v>
      </c>
      <c r="L1894" s="1">
        <v>36777</v>
      </c>
      <c r="M1894" s="2">
        <v>12.08</v>
      </c>
      <c r="N1894" s="2">
        <v>12.083069088448472</v>
      </c>
      <c r="O1894" s="3">
        <v>7199353743.3599997</v>
      </c>
      <c r="P1894">
        <f t="shared" si="29"/>
        <v>0.67410584545212782</v>
      </c>
    </row>
    <row r="1895" spans="1:16" x14ac:dyDescent="0.25">
      <c r="A1895">
        <v>20980</v>
      </c>
      <c r="B1895" t="s">
        <v>214</v>
      </c>
      <c r="C1895" t="s">
        <v>7</v>
      </c>
      <c r="D1895" t="b">
        <v>0</v>
      </c>
      <c r="E1895" s="2">
        <v>1</v>
      </c>
      <c r="F1895" s="1">
        <v>36781</v>
      </c>
      <c r="G1895">
        <v>1</v>
      </c>
      <c r="H1895" s="1">
        <v>36416</v>
      </c>
      <c r="I1895" s="2">
        <v>9.9622340281856587</v>
      </c>
      <c r="J1895" s="2">
        <v>13.329893442070688</v>
      </c>
      <c r="K1895" s="3">
        <v>5764993597.4399996</v>
      </c>
      <c r="L1895" s="1">
        <v>36777</v>
      </c>
      <c r="M1895" s="2">
        <v>12.08</v>
      </c>
      <c r="N1895" s="2">
        <v>12.083069088448472</v>
      </c>
      <c r="O1895" s="3">
        <v>7199353743.3599997</v>
      </c>
      <c r="P1895">
        <f t="shared" si="29"/>
        <v>0.67410584545212782</v>
      </c>
    </row>
    <row r="1896" spans="1:16" x14ac:dyDescent="0.25">
      <c r="A1896">
        <v>20983</v>
      </c>
      <c r="B1896" t="s">
        <v>214</v>
      </c>
      <c r="C1896" t="s">
        <v>7</v>
      </c>
      <c r="D1896" t="b">
        <v>0</v>
      </c>
      <c r="E1896" s="2">
        <v>1</v>
      </c>
      <c r="F1896" s="1">
        <v>36875</v>
      </c>
      <c r="G1896">
        <v>1</v>
      </c>
      <c r="H1896" s="1">
        <v>36509</v>
      </c>
      <c r="I1896" s="2">
        <v>9.7781816472545522</v>
      </c>
      <c r="J1896" s="2">
        <v>10.916982014320476</v>
      </c>
      <c r="K1896" s="3">
        <v>5644939466.8800001</v>
      </c>
      <c r="L1896" s="1">
        <v>36873</v>
      </c>
      <c r="M1896" s="2">
        <v>12.22</v>
      </c>
      <c r="N1896" s="2">
        <v>11.769479715798976</v>
      </c>
      <c r="O1896" s="3">
        <v>7285111957.7600002</v>
      </c>
      <c r="P1896">
        <f t="shared" si="29"/>
        <v>0.77725492194389489</v>
      </c>
    </row>
    <row r="1897" spans="1:16" x14ac:dyDescent="0.25">
      <c r="A1897">
        <v>20983</v>
      </c>
      <c r="B1897" t="s">
        <v>214</v>
      </c>
      <c r="C1897" t="s">
        <v>7</v>
      </c>
      <c r="D1897" t="b">
        <v>0</v>
      </c>
      <c r="E1897" s="2">
        <v>1</v>
      </c>
      <c r="F1897" s="1">
        <v>36875</v>
      </c>
      <c r="G1897">
        <v>1</v>
      </c>
      <c r="H1897" s="1">
        <v>36509</v>
      </c>
      <c r="I1897" s="2">
        <v>9.7781816472545522</v>
      </c>
      <c r="J1897" s="2">
        <v>10.916982014320476</v>
      </c>
      <c r="K1897" s="3">
        <v>5644939466.8800001</v>
      </c>
      <c r="L1897" s="1">
        <v>36873</v>
      </c>
      <c r="M1897" s="2">
        <v>12.22</v>
      </c>
      <c r="N1897" s="2">
        <v>11.769479715798976</v>
      </c>
      <c r="O1897" s="3">
        <v>7285111957.7600002</v>
      </c>
      <c r="P1897">
        <f t="shared" si="29"/>
        <v>0.77725492194389489</v>
      </c>
    </row>
    <row r="1898" spans="1:16" x14ac:dyDescent="0.25">
      <c r="A1898">
        <v>20983</v>
      </c>
      <c r="B1898" t="s">
        <v>214</v>
      </c>
      <c r="C1898" t="s">
        <v>7</v>
      </c>
      <c r="D1898" t="b">
        <v>0</v>
      </c>
      <c r="E1898" s="2">
        <v>1</v>
      </c>
      <c r="F1898" s="1">
        <v>36875</v>
      </c>
      <c r="G1898">
        <v>1</v>
      </c>
      <c r="H1898" s="1">
        <v>36509</v>
      </c>
      <c r="I1898" s="2">
        <v>9.7781816472545522</v>
      </c>
      <c r="J1898" s="2">
        <v>10.916982014320476</v>
      </c>
      <c r="K1898" s="3">
        <v>5644939466.8800001</v>
      </c>
      <c r="L1898" s="1">
        <v>36873</v>
      </c>
      <c r="M1898" s="2">
        <v>12.22</v>
      </c>
      <c r="N1898" s="2">
        <v>11.769479715798976</v>
      </c>
      <c r="O1898" s="3">
        <v>7285111957.7600002</v>
      </c>
      <c r="P1898">
        <f t="shared" si="29"/>
        <v>0.77725492194389489</v>
      </c>
    </row>
    <row r="1899" spans="1:16" x14ac:dyDescent="0.25">
      <c r="A1899">
        <v>20984</v>
      </c>
      <c r="B1899" t="s">
        <v>214</v>
      </c>
      <c r="C1899" t="s">
        <v>7</v>
      </c>
      <c r="D1899" t="b">
        <v>0</v>
      </c>
      <c r="E1899" s="2">
        <v>1</v>
      </c>
      <c r="F1899" s="1">
        <v>37104</v>
      </c>
      <c r="G1899">
        <v>1</v>
      </c>
      <c r="H1899" s="1">
        <v>36739</v>
      </c>
      <c r="I1899" s="2">
        <v>10.501390624204483</v>
      </c>
      <c r="J1899" s="2">
        <v>8.3547274617031917</v>
      </c>
      <c r="K1899" s="3">
        <v>6317313715.1999998</v>
      </c>
      <c r="L1899" s="1">
        <v>37102</v>
      </c>
      <c r="M1899" s="2">
        <v>12.96</v>
      </c>
      <c r="N1899" s="2">
        <v>13.082501223908496</v>
      </c>
      <c r="O1899" s="3">
        <v>8322445025.2800007</v>
      </c>
      <c r="P1899">
        <f t="shared" si="29"/>
        <v>0.78259967057987212</v>
      </c>
    </row>
    <row r="1900" spans="1:16" x14ac:dyDescent="0.25">
      <c r="A1900">
        <v>20985</v>
      </c>
      <c r="B1900" t="s">
        <v>214</v>
      </c>
      <c r="C1900" t="s">
        <v>7</v>
      </c>
      <c r="D1900" t="b">
        <v>0</v>
      </c>
      <c r="E1900" s="2">
        <v>1</v>
      </c>
      <c r="F1900" s="1">
        <v>37152</v>
      </c>
      <c r="G1900">
        <v>1</v>
      </c>
      <c r="H1900" s="1">
        <v>36787</v>
      </c>
      <c r="I1900" s="2">
        <v>12.056785273261186</v>
      </c>
      <c r="J1900" s="2">
        <v>7.0022163303197758</v>
      </c>
      <c r="K1900" s="3">
        <v>7256946465.2799997</v>
      </c>
      <c r="L1900" s="1">
        <v>37148</v>
      </c>
      <c r="M1900" s="2">
        <v>10.830000000000002</v>
      </c>
      <c r="N1900" s="2">
        <v>10.616147376315475</v>
      </c>
      <c r="O1900" s="3">
        <v>6956173806.7200003</v>
      </c>
      <c r="P1900">
        <f t="shared" si="29"/>
        <v>0.39049788070371799</v>
      </c>
    </row>
    <row r="1901" spans="1:16" x14ac:dyDescent="0.25">
      <c r="A1901">
        <v>20986</v>
      </c>
      <c r="B1901" t="s">
        <v>214</v>
      </c>
      <c r="C1901" t="s">
        <v>7</v>
      </c>
      <c r="D1901" t="b">
        <v>0</v>
      </c>
      <c r="E1901" s="2">
        <v>1</v>
      </c>
      <c r="F1901" s="1">
        <v>37294</v>
      </c>
      <c r="G1901">
        <v>1</v>
      </c>
      <c r="H1901" s="1">
        <v>36929</v>
      </c>
      <c r="I1901" s="2">
        <v>11.925891350642088</v>
      </c>
      <c r="J1901" s="2">
        <v>8.4889097669937499</v>
      </c>
      <c r="K1901" s="3">
        <v>7757340733.4399996</v>
      </c>
      <c r="L1901" s="1">
        <v>37292</v>
      </c>
      <c r="M1901" s="2">
        <v>12.159999999999998</v>
      </c>
      <c r="N1901" s="2">
        <v>12.030933564288549</v>
      </c>
      <c r="O1901" s="3">
        <v>9466852229.1200008</v>
      </c>
      <c r="P1901">
        <f t="shared" si="29"/>
        <v>7.4519097531757464E-2</v>
      </c>
    </row>
    <row r="1902" spans="1:16" x14ac:dyDescent="0.25">
      <c r="A1902">
        <v>20987</v>
      </c>
      <c r="B1902" t="s">
        <v>214</v>
      </c>
      <c r="C1902" t="s">
        <v>7</v>
      </c>
      <c r="D1902" t="b">
        <v>0</v>
      </c>
      <c r="E1902" s="2">
        <v>1</v>
      </c>
      <c r="F1902" s="1">
        <v>37454</v>
      </c>
      <c r="G1902">
        <v>1</v>
      </c>
      <c r="H1902" s="1">
        <v>37089</v>
      </c>
      <c r="I1902" s="2">
        <v>13.100710117799714</v>
      </c>
      <c r="J1902" s="2">
        <v>9.4698970724746694</v>
      </c>
      <c r="K1902" s="3">
        <v>8521515855.3600006</v>
      </c>
      <c r="L1902" s="1">
        <v>37452</v>
      </c>
      <c r="M1902" s="2">
        <v>7.82</v>
      </c>
      <c r="N1902" s="2">
        <v>8.0042237662886144</v>
      </c>
      <c r="O1902" s="3">
        <v>6088096967.6800003</v>
      </c>
      <c r="P1902">
        <f t="shared" si="29"/>
        <v>1.6809022365664188</v>
      </c>
    </row>
    <row r="1903" spans="1:16" x14ac:dyDescent="0.25">
      <c r="A1903">
        <v>20988</v>
      </c>
      <c r="B1903" t="s">
        <v>214</v>
      </c>
      <c r="C1903" t="s">
        <v>7</v>
      </c>
      <c r="D1903" t="b">
        <v>0</v>
      </c>
      <c r="E1903" s="2">
        <v>1</v>
      </c>
      <c r="F1903" s="1">
        <v>37831</v>
      </c>
      <c r="G1903">
        <v>1</v>
      </c>
      <c r="H1903" s="1">
        <v>37466</v>
      </c>
      <c r="I1903" s="2">
        <v>7.7140554760925557</v>
      </c>
      <c r="J1903" s="2">
        <v>7.6359783153788197</v>
      </c>
      <c r="K1903" s="3">
        <v>6127180567.04</v>
      </c>
      <c r="L1903" s="1">
        <v>37827</v>
      </c>
      <c r="M1903" s="2">
        <v>8.7000000000000011</v>
      </c>
      <c r="N1903" s="2">
        <v>8.6974347995438688</v>
      </c>
      <c r="O1903" s="3">
        <v>6773376230.4000006</v>
      </c>
      <c r="P1903">
        <f t="shared" si="29"/>
        <v>0.31383588918851063</v>
      </c>
    </row>
    <row r="1904" spans="1:16" x14ac:dyDescent="0.25">
      <c r="A1904">
        <v>20989</v>
      </c>
      <c r="B1904" t="s">
        <v>214</v>
      </c>
      <c r="C1904" t="s">
        <v>7</v>
      </c>
      <c r="D1904" t="b">
        <v>0</v>
      </c>
      <c r="E1904" s="2">
        <v>1</v>
      </c>
      <c r="F1904" s="1">
        <v>37970</v>
      </c>
      <c r="G1904">
        <v>1</v>
      </c>
      <c r="H1904" s="1">
        <v>37606</v>
      </c>
      <c r="I1904" s="2">
        <v>8.0067813476948988</v>
      </c>
      <c r="J1904" s="2">
        <v>9.0185979388162814</v>
      </c>
      <c r="K1904" s="3">
        <v>6360745264.6400003</v>
      </c>
      <c r="L1904" s="1">
        <v>37966</v>
      </c>
      <c r="M1904" s="2">
        <v>8.8200000000000021</v>
      </c>
      <c r="N1904" s="2">
        <v>8.8316515769397927</v>
      </c>
      <c r="O1904" s="3">
        <v>6866811141.1199999</v>
      </c>
      <c r="P1904">
        <f t="shared" si="29"/>
        <v>0.25885553665777306</v>
      </c>
    </row>
    <row r="1905" spans="1:16" x14ac:dyDescent="0.25">
      <c r="A1905">
        <v>20990</v>
      </c>
      <c r="B1905" t="s">
        <v>214</v>
      </c>
      <c r="C1905" t="s">
        <v>7</v>
      </c>
      <c r="D1905" t="b">
        <v>0</v>
      </c>
      <c r="E1905" s="2">
        <v>1</v>
      </c>
      <c r="F1905" s="1">
        <v>38092</v>
      </c>
      <c r="G1905">
        <v>1</v>
      </c>
      <c r="H1905" s="1">
        <v>37726</v>
      </c>
      <c r="I1905" s="2">
        <v>7.3893673637233226</v>
      </c>
      <c r="J1905" s="2">
        <v>8.8750956247425172</v>
      </c>
      <c r="K1905" s="3">
        <v>5870259399.6800003</v>
      </c>
      <c r="L1905" s="1">
        <v>38090</v>
      </c>
      <c r="M1905" s="2">
        <v>9.98</v>
      </c>
      <c r="N1905" s="2">
        <v>9.8992020082926153</v>
      </c>
      <c r="O1905" s="3">
        <v>7770128440.3200006</v>
      </c>
      <c r="P1905">
        <f t="shared" si="29"/>
        <v>0.82462397959724298</v>
      </c>
    </row>
    <row r="1906" spans="1:16" x14ac:dyDescent="0.25">
      <c r="A1906">
        <v>20991</v>
      </c>
      <c r="B1906" t="s">
        <v>214</v>
      </c>
      <c r="C1906" t="s">
        <v>7</v>
      </c>
      <c r="D1906" t="b">
        <v>0</v>
      </c>
      <c r="E1906" s="2">
        <v>1</v>
      </c>
      <c r="F1906" s="1">
        <v>38196</v>
      </c>
      <c r="G1906">
        <v>1</v>
      </c>
      <c r="H1906" s="1">
        <v>37830</v>
      </c>
      <c r="I1906" s="2">
        <v>8.6045948877308724</v>
      </c>
      <c r="J1906" s="2">
        <v>9.2841204331492158</v>
      </c>
      <c r="K1906" s="3">
        <v>6835660149.7600012</v>
      </c>
      <c r="L1906" s="1">
        <v>38194</v>
      </c>
      <c r="M1906" s="2">
        <v>9.5800000000000018</v>
      </c>
      <c r="N1906" s="2">
        <v>9.6422458075499264</v>
      </c>
      <c r="O1906" s="3">
        <v>7458824910.0799999</v>
      </c>
      <c r="P1906">
        <f t="shared" si="29"/>
        <v>0.31048109026947418</v>
      </c>
    </row>
    <row r="1907" spans="1:16" x14ac:dyDescent="0.25">
      <c r="A1907">
        <v>20992</v>
      </c>
      <c r="B1907" t="s">
        <v>214</v>
      </c>
      <c r="C1907" t="s">
        <v>7</v>
      </c>
      <c r="D1907" t="b">
        <v>0</v>
      </c>
      <c r="E1907" s="2">
        <v>1</v>
      </c>
      <c r="F1907" s="1">
        <v>38215</v>
      </c>
      <c r="G1907">
        <v>1</v>
      </c>
      <c r="H1907" s="1">
        <v>37851</v>
      </c>
      <c r="I1907" s="2">
        <v>8.7907991051191239</v>
      </c>
      <c r="J1907" s="2">
        <v>9.0715030519056317</v>
      </c>
      <c r="K1907" s="3">
        <v>6983593643.5200005</v>
      </c>
      <c r="L1907" s="1">
        <v>38211</v>
      </c>
      <c r="M1907" s="2">
        <v>9.35</v>
      </c>
      <c r="N1907" s="2">
        <v>9.4215831195781004</v>
      </c>
      <c r="O1907" s="3">
        <v>7279863324.8000002</v>
      </c>
      <c r="P1907">
        <f t="shared" si="29"/>
        <v>0.17799917320340547</v>
      </c>
    </row>
    <row r="1908" spans="1:16" x14ac:dyDescent="0.25">
      <c r="A1908">
        <v>20993</v>
      </c>
      <c r="B1908" t="s">
        <v>214</v>
      </c>
      <c r="C1908" t="s">
        <v>7</v>
      </c>
      <c r="D1908" t="b">
        <v>0</v>
      </c>
      <c r="E1908" s="2">
        <v>1</v>
      </c>
      <c r="F1908" s="1">
        <v>38245</v>
      </c>
      <c r="G1908">
        <v>1</v>
      </c>
      <c r="H1908" s="1">
        <v>37879</v>
      </c>
      <c r="I1908" s="2">
        <v>8.7907991051191239</v>
      </c>
      <c r="J1908" s="2">
        <v>9.5505204247344544</v>
      </c>
      <c r="K1908" s="3">
        <v>6983593643.5200005</v>
      </c>
      <c r="L1908" s="1">
        <v>38243</v>
      </c>
      <c r="M1908" s="2">
        <v>10.179999999999998</v>
      </c>
      <c r="N1908" s="2">
        <v>10.136650628181005</v>
      </c>
      <c r="O1908" s="3">
        <v>7926097181.4399996</v>
      </c>
      <c r="P1908">
        <f t="shared" si="29"/>
        <v>0.44219637873595119</v>
      </c>
    </row>
    <row r="1909" spans="1:16" x14ac:dyDescent="0.25">
      <c r="A1909">
        <v>20994</v>
      </c>
      <c r="B1909" t="s">
        <v>214</v>
      </c>
      <c r="C1909" t="s">
        <v>7</v>
      </c>
      <c r="D1909" t="b">
        <v>0</v>
      </c>
      <c r="E1909" s="2">
        <v>1</v>
      </c>
      <c r="F1909" s="1">
        <v>38306</v>
      </c>
      <c r="G1909">
        <v>1</v>
      </c>
      <c r="H1909" s="1">
        <v>37942</v>
      </c>
      <c r="I1909" s="2">
        <v>8.6437957756020829</v>
      </c>
      <c r="J1909" s="2">
        <v>9.7213502202257871</v>
      </c>
      <c r="K1909" s="3">
        <v>6866811141.1199999</v>
      </c>
      <c r="L1909" s="1">
        <v>38302</v>
      </c>
      <c r="M1909" s="2">
        <v>11.290000000000001</v>
      </c>
      <c r="N1909" s="2">
        <v>11.27200576833626</v>
      </c>
      <c r="O1909" s="3">
        <v>8793058078.7200012</v>
      </c>
      <c r="P1909">
        <f t="shared" si="29"/>
        <v>0.84231296548716739</v>
      </c>
    </row>
    <row r="1910" spans="1:16" x14ac:dyDescent="0.25">
      <c r="A1910">
        <v>20995</v>
      </c>
      <c r="B1910" t="s">
        <v>214</v>
      </c>
      <c r="C1910" t="s">
        <v>7</v>
      </c>
      <c r="D1910" t="b">
        <v>0</v>
      </c>
      <c r="E1910" s="2">
        <v>1</v>
      </c>
      <c r="F1910" s="1">
        <v>38343</v>
      </c>
      <c r="G1910">
        <v>1</v>
      </c>
      <c r="H1910" s="1">
        <v>37977</v>
      </c>
      <c r="I1910" s="2">
        <v>8.2467811116605461</v>
      </c>
      <c r="J1910" s="2">
        <v>9.4392785913202779</v>
      </c>
      <c r="K1910" s="3">
        <v>6648817136.6400003</v>
      </c>
      <c r="L1910" s="1">
        <v>38341</v>
      </c>
      <c r="M1910" s="2">
        <v>11.56</v>
      </c>
      <c r="N1910" s="2">
        <v>11.674987595348757</v>
      </c>
      <c r="O1910" s="3">
        <v>9003343790.0799999</v>
      </c>
      <c r="P1910">
        <f t="shared" si="29"/>
        <v>1.0546303272493172</v>
      </c>
    </row>
    <row r="1911" spans="1:16" x14ac:dyDescent="0.25">
      <c r="A1911">
        <v>20996</v>
      </c>
      <c r="B1911" t="s">
        <v>214</v>
      </c>
      <c r="C1911" t="s">
        <v>7</v>
      </c>
      <c r="D1911" t="b">
        <v>0</v>
      </c>
      <c r="E1911" s="2">
        <v>1</v>
      </c>
      <c r="F1911" s="1">
        <v>38371</v>
      </c>
      <c r="G1911">
        <v>1</v>
      </c>
      <c r="H1911" s="1">
        <v>38005</v>
      </c>
      <c r="I1911" s="2">
        <v>8.913090124195179</v>
      </c>
      <c r="J1911" s="2">
        <v>9.8913589338655523</v>
      </c>
      <c r="K1911" s="3">
        <v>7186200952.3200006</v>
      </c>
      <c r="L1911" s="1">
        <v>38369</v>
      </c>
      <c r="M1911" s="2">
        <v>12.75</v>
      </c>
      <c r="N1911" s="2">
        <v>12.789053848133401</v>
      </c>
      <c r="O1911" s="3">
        <v>9972553056</v>
      </c>
      <c r="P1911">
        <f t="shared" si="29"/>
        <v>1.2213263458648951</v>
      </c>
    </row>
    <row r="1912" spans="1:16" x14ac:dyDescent="0.25">
      <c r="A1912">
        <v>20997</v>
      </c>
      <c r="B1912" t="s">
        <v>214</v>
      </c>
      <c r="C1912" t="s">
        <v>7</v>
      </c>
      <c r="D1912" t="b">
        <v>0</v>
      </c>
      <c r="E1912" s="2">
        <v>1</v>
      </c>
      <c r="F1912" s="1">
        <v>38398</v>
      </c>
      <c r="G1912">
        <v>1</v>
      </c>
      <c r="H1912" s="1">
        <v>38033</v>
      </c>
      <c r="I1912" s="2">
        <v>9.1545064330845403</v>
      </c>
      <c r="J1912" s="2">
        <v>10.709268037161399</v>
      </c>
      <c r="K1912" s="3">
        <v>7380843448.3200006</v>
      </c>
      <c r="L1912" s="1">
        <v>38394</v>
      </c>
      <c r="M1912" s="2">
        <v>13.430000000000001</v>
      </c>
      <c r="N1912" s="2">
        <v>13.44817935139854</v>
      </c>
      <c r="O1912" s="3">
        <v>10551923925.120001</v>
      </c>
      <c r="P1912">
        <f t="shared" si="29"/>
        <v>1.3609318706643898</v>
      </c>
    </row>
    <row r="1913" spans="1:16" x14ac:dyDescent="0.25">
      <c r="A1913">
        <v>20999</v>
      </c>
      <c r="B1913" t="s">
        <v>214</v>
      </c>
      <c r="C1913" t="s">
        <v>7</v>
      </c>
      <c r="D1913" t="b">
        <v>0</v>
      </c>
      <c r="E1913" s="2">
        <v>1</v>
      </c>
      <c r="F1913" s="1">
        <v>38475</v>
      </c>
      <c r="G1913">
        <v>1</v>
      </c>
      <c r="H1913" s="1">
        <v>38110</v>
      </c>
      <c r="I1913" s="2">
        <v>9.3766094372627524</v>
      </c>
      <c r="J1913" s="2">
        <v>10.370349672788386</v>
      </c>
      <c r="K1913" s="3">
        <v>7559914544.6400003</v>
      </c>
      <c r="L1913" s="1">
        <v>38471</v>
      </c>
      <c r="M1913" s="2">
        <v>12.73</v>
      </c>
      <c r="N1913" s="2">
        <v>12.858989118707511</v>
      </c>
      <c r="O1913" s="3">
        <v>10037083171.84</v>
      </c>
      <c r="P1913">
        <f t="shared" si="29"/>
        <v>1.0674173683546913</v>
      </c>
    </row>
    <row r="1914" spans="1:16" x14ac:dyDescent="0.25">
      <c r="A1914">
        <v>20999</v>
      </c>
      <c r="B1914" t="s">
        <v>214</v>
      </c>
      <c r="C1914" t="s">
        <v>7</v>
      </c>
      <c r="D1914" t="b">
        <v>0</v>
      </c>
      <c r="E1914" s="2">
        <v>1</v>
      </c>
      <c r="F1914" s="1">
        <v>38475</v>
      </c>
      <c r="G1914">
        <v>1</v>
      </c>
      <c r="H1914" s="1">
        <v>38110</v>
      </c>
      <c r="I1914" s="2">
        <v>9.3766094372627524</v>
      </c>
      <c r="J1914" s="2">
        <v>10.370349672788386</v>
      </c>
      <c r="K1914" s="3">
        <v>7559914544.6400003</v>
      </c>
      <c r="L1914" s="1">
        <v>38471</v>
      </c>
      <c r="M1914" s="2">
        <v>12.73</v>
      </c>
      <c r="N1914" s="2">
        <v>12.858989118707511</v>
      </c>
      <c r="O1914" s="3">
        <v>10037083171.84</v>
      </c>
      <c r="P1914">
        <f t="shared" si="29"/>
        <v>1.0674173683546913</v>
      </c>
    </row>
    <row r="1915" spans="1:16" x14ac:dyDescent="0.25">
      <c r="A1915">
        <v>21000</v>
      </c>
      <c r="B1915" t="s">
        <v>214</v>
      </c>
      <c r="C1915" t="s">
        <v>7</v>
      </c>
      <c r="D1915" t="b">
        <v>0</v>
      </c>
      <c r="E1915" s="2">
        <v>1</v>
      </c>
      <c r="F1915" s="1">
        <v>38520</v>
      </c>
      <c r="G1915">
        <v>1</v>
      </c>
      <c r="H1915" s="1">
        <v>38155</v>
      </c>
      <c r="I1915" s="2">
        <v>9.5890557890853874</v>
      </c>
      <c r="J1915" s="2">
        <v>11.122224599601205</v>
      </c>
      <c r="K1915" s="3">
        <v>7731328951.6799994</v>
      </c>
      <c r="L1915" s="1">
        <v>38518</v>
      </c>
      <c r="M1915" s="2">
        <v>15.48</v>
      </c>
      <c r="N1915" s="2">
        <v>15.544331444529085</v>
      </c>
      <c r="O1915" s="3">
        <v>12216862563.84</v>
      </c>
      <c r="P1915">
        <f t="shared" si="29"/>
        <v>1.8751457812912911</v>
      </c>
    </row>
    <row r="1916" spans="1:16" x14ac:dyDescent="0.25">
      <c r="A1916">
        <v>21001</v>
      </c>
      <c r="B1916" t="s">
        <v>214</v>
      </c>
      <c r="C1916" t="s">
        <v>7</v>
      </c>
      <c r="D1916" t="b">
        <v>0</v>
      </c>
      <c r="E1916" s="2">
        <v>1</v>
      </c>
      <c r="F1916" s="1">
        <v>38561</v>
      </c>
      <c r="G1916">
        <v>1</v>
      </c>
      <c r="H1916" s="1">
        <v>38196</v>
      </c>
      <c r="I1916" s="2">
        <v>9.2896995660625823</v>
      </c>
      <c r="J1916" s="2">
        <v>11.594503204227369</v>
      </c>
      <c r="K1916" s="3">
        <v>7490083976.960001</v>
      </c>
      <c r="L1916" s="1">
        <v>38559</v>
      </c>
      <c r="M1916" s="2">
        <v>15.85</v>
      </c>
      <c r="N1916" s="2">
        <v>15.917980926599043</v>
      </c>
      <c r="O1916" s="3">
        <v>12600053107.200001</v>
      </c>
      <c r="P1916">
        <f t="shared" si="29"/>
        <v>2.0882084844580922</v>
      </c>
    </row>
    <row r="1917" spans="1:16" x14ac:dyDescent="0.25">
      <c r="A1917">
        <v>21002</v>
      </c>
      <c r="B1917" t="s">
        <v>214</v>
      </c>
      <c r="C1917" t="s">
        <v>7</v>
      </c>
      <c r="D1917" t="b">
        <v>0</v>
      </c>
      <c r="E1917" s="2">
        <v>1</v>
      </c>
      <c r="F1917" s="1">
        <v>38569</v>
      </c>
      <c r="G1917">
        <v>1</v>
      </c>
      <c r="H1917" s="1">
        <v>38204</v>
      </c>
      <c r="I1917" s="2">
        <v>9.2896995660625823</v>
      </c>
      <c r="J1917" s="2">
        <v>11.416110572749851</v>
      </c>
      <c r="K1917" s="3">
        <v>7490083976.960001</v>
      </c>
      <c r="L1917" s="1">
        <v>38567</v>
      </c>
      <c r="M1917" s="2">
        <v>15.590000000000002</v>
      </c>
      <c r="N1917" s="2">
        <v>15.332059560655937</v>
      </c>
      <c r="O1917" s="3">
        <v>12397168000.000002</v>
      </c>
      <c r="P1917">
        <f t="shared" si="29"/>
        <v>2.0054479140503072</v>
      </c>
    </row>
    <row r="1918" spans="1:16" x14ac:dyDescent="0.25">
      <c r="A1918">
        <v>21003</v>
      </c>
      <c r="B1918" t="s">
        <v>214</v>
      </c>
      <c r="C1918" t="s">
        <v>7</v>
      </c>
      <c r="D1918" t="b">
        <v>0</v>
      </c>
      <c r="E1918" s="2">
        <v>1</v>
      </c>
      <c r="F1918" s="1">
        <v>38715</v>
      </c>
      <c r="G1918">
        <v>1</v>
      </c>
      <c r="H1918" s="1">
        <v>38350</v>
      </c>
      <c r="I1918" s="2">
        <v>11.577953261163486</v>
      </c>
      <c r="J1918" s="2">
        <v>13.477928615250642</v>
      </c>
      <c r="K1918" s="3">
        <v>9339002626.5600014</v>
      </c>
      <c r="L1918" s="1">
        <v>38713</v>
      </c>
      <c r="M1918" s="2">
        <v>16.190000000000001</v>
      </c>
      <c r="N1918" s="2">
        <v>16.240731240265376</v>
      </c>
      <c r="O1918" s="3">
        <v>12896841058.560001</v>
      </c>
      <c r="P1918">
        <f t="shared" si="29"/>
        <v>1.4680600725133741</v>
      </c>
    </row>
    <row r="1919" spans="1:16" x14ac:dyDescent="0.25">
      <c r="A1919">
        <v>21004</v>
      </c>
      <c r="B1919" t="s">
        <v>214</v>
      </c>
      <c r="C1919" t="s">
        <v>7</v>
      </c>
      <c r="D1919" t="b">
        <v>0</v>
      </c>
      <c r="E1919" s="2">
        <v>1</v>
      </c>
      <c r="F1919" s="1">
        <v>38744</v>
      </c>
      <c r="G1919">
        <v>1</v>
      </c>
      <c r="H1919" s="1">
        <v>38379</v>
      </c>
      <c r="I1919" s="2">
        <v>12.285818075288221</v>
      </c>
      <c r="J1919" s="2">
        <v>14.484791914631307</v>
      </c>
      <c r="K1919" s="3">
        <v>9954793457.2800007</v>
      </c>
      <c r="L1919" s="1">
        <v>38742</v>
      </c>
      <c r="M1919" s="2">
        <v>15.600000000000003</v>
      </c>
      <c r="N1919" s="2">
        <v>15.935276951213984</v>
      </c>
      <c r="O1919" s="3">
        <v>12428379724.800001</v>
      </c>
      <c r="P1919">
        <f t="shared" si="29"/>
        <v>1.0549368712473837</v>
      </c>
    </row>
    <row r="1920" spans="1:16" x14ac:dyDescent="0.25">
      <c r="A1920">
        <v>21005</v>
      </c>
      <c r="B1920" t="s">
        <v>214</v>
      </c>
      <c r="C1920" t="s">
        <v>7</v>
      </c>
      <c r="D1920" t="b">
        <v>0</v>
      </c>
      <c r="E1920" s="2">
        <v>1</v>
      </c>
      <c r="F1920" s="1">
        <v>38775</v>
      </c>
      <c r="G1920">
        <v>1</v>
      </c>
      <c r="H1920" s="1">
        <v>38411</v>
      </c>
      <c r="I1920" s="2">
        <v>12.382785858045034</v>
      </c>
      <c r="J1920" s="2">
        <v>14.899015804904316</v>
      </c>
      <c r="K1920" s="3">
        <v>10064701040.000002</v>
      </c>
      <c r="L1920" s="1">
        <v>38771</v>
      </c>
      <c r="M1920" s="2">
        <v>17.55</v>
      </c>
      <c r="N1920" s="2">
        <v>17.711878922778364</v>
      </c>
      <c r="O1920" s="3">
        <v>13989684009.6</v>
      </c>
      <c r="P1920">
        <f t="shared" si="29"/>
        <v>1.644775345412959</v>
      </c>
    </row>
    <row r="1921" spans="1:16" x14ac:dyDescent="0.25">
      <c r="A1921">
        <v>21007</v>
      </c>
      <c r="B1921" t="s">
        <v>214</v>
      </c>
      <c r="C1921" t="s">
        <v>7</v>
      </c>
      <c r="D1921" t="b">
        <v>0</v>
      </c>
      <c r="E1921" s="2">
        <v>1</v>
      </c>
      <c r="F1921" s="1">
        <v>38840</v>
      </c>
      <c r="G1921">
        <v>1</v>
      </c>
      <c r="H1921" s="1">
        <v>38475</v>
      </c>
      <c r="I1921" s="2">
        <v>12.470056862526166</v>
      </c>
      <c r="J1921" s="2">
        <v>15.140286925038634</v>
      </c>
      <c r="K1921" s="3">
        <v>10149150682.880001</v>
      </c>
      <c r="L1921" s="1">
        <v>38835</v>
      </c>
      <c r="M1921" s="2">
        <v>17.170000000000002</v>
      </c>
      <c r="N1921" s="2">
        <v>17.232401932817851</v>
      </c>
      <c r="O1921" s="3">
        <v>13702707232.640001</v>
      </c>
      <c r="P1921">
        <f t="shared" si="29"/>
        <v>1.4960383651595848</v>
      </c>
    </row>
    <row r="1922" spans="1:16" x14ac:dyDescent="0.25">
      <c r="A1922">
        <v>21007</v>
      </c>
      <c r="B1922" t="s">
        <v>214</v>
      </c>
      <c r="C1922" t="s">
        <v>7</v>
      </c>
      <c r="D1922" t="b">
        <v>0</v>
      </c>
      <c r="E1922" s="2">
        <v>1</v>
      </c>
      <c r="F1922" s="1">
        <v>38840</v>
      </c>
      <c r="G1922">
        <v>1</v>
      </c>
      <c r="H1922" s="1">
        <v>38475</v>
      </c>
      <c r="I1922" s="2">
        <v>12.470056862526166</v>
      </c>
      <c r="J1922" s="2">
        <v>15.140286925038634</v>
      </c>
      <c r="K1922" s="3">
        <v>10149150682.880001</v>
      </c>
      <c r="L1922" s="1">
        <v>38835</v>
      </c>
      <c r="M1922" s="2">
        <v>17.170000000000002</v>
      </c>
      <c r="N1922" s="2">
        <v>17.232401932817851</v>
      </c>
      <c r="O1922" s="3">
        <v>13702707232.640001</v>
      </c>
      <c r="P1922">
        <f t="shared" si="29"/>
        <v>1.4960383651595848</v>
      </c>
    </row>
    <row r="1923" spans="1:16" x14ac:dyDescent="0.25">
      <c r="A1923">
        <v>21008</v>
      </c>
      <c r="B1923" t="s">
        <v>214</v>
      </c>
      <c r="C1923" t="s">
        <v>7</v>
      </c>
      <c r="D1923" t="b">
        <v>0</v>
      </c>
      <c r="E1923" s="2">
        <v>1</v>
      </c>
      <c r="F1923" s="1">
        <v>38874</v>
      </c>
      <c r="G1923">
        <v>1</v>
      </c>
      <c r="H1923" s="1">
        <v>38509</v>
      </c>
      <c r="I1923" s="2">
        <v>13.963360716981088</v>
      </c>
      <c r="J1923" s="2">
        <v>15.685223010954074</v>
      </c>
      <c r="K1923" s="3">
        <v>11364523315.200001</v>
      </c>
      <c r="L1923" s="1">
        <v>38870</v>
      </c>
      <c r="M1923" s="2">
        <v>16.170000000000002</v>
      </c>
      <c r="N1923" s="2">
        <v>15.841872549551017</v>
      </c>
      <c r="O1923" s="3">
        <v>12937422960.000002</v>
      </c>
      <c r="P1923">
        <f t="shared" ref="P1923:P1986" si="30">ABS(I1923-M1923)/PI()</f>
        <v>0.70239509902643205</v>
      </c>
    </row>
    <row r="1924" spans="1:16" x14ac:dyDescent="0.25">
      <c r="A1924">
        <v>21009</v>
      </c>
      <c r="B1924" t="s">
        <v>214</v>
      </c>
      <c r="C1924" t="s">
        <v>7</v>
      </c>
      <c r="D1924" t="b">
        <v>0</v>
      </c>
      <c r="E1924" s="2">
        <v>1</v>
      </c>
      <c r="F1924" s="1">
        <v>38925</v>
      </c>
      <c r="G1924">
        <v>1</v>
      </c>
      <c r="H1924" s="1">
        <v>38560</v>
      </c>
      <c r="I1924" s="2">
        <v>15.543935575917143</v>
      </c>
      <c r="J1924" s="2">
        <v>16.856033531642851</v>
      </c>
      <c r="K1924" s="3">
        <v>12743145192.960001</v>
      </c>
      <c r="L1924" s="1">
        <v>38923</v>
      </c>
      <c r="M1924" s="2">
        <v>15.430000000000003</v>
      </c>
      <c r="N1924" s="2">
        <v>15.62845791338667</v>
      </c>
      <c r="O1924" s="3">
        <v>12529113586.560001</v>
      </c>
      <c r="P1924">
        <f t="shared" si="30"/>
        <v>3.6266820202469296E-2</v>
      </c>
    </row>
    <row r="1925" spans="1:16" x14ac:dyDescent="0.25">
      <c r="A1925">
        <v>21010</v>
      </c>
      <c r="B1925" t="s">
        <v>214</v>
      </c>
      <c r="C1925" t="s">
        <v>7</v>
      </c>
      <c r="D1925" t="b">
        <v>0</v>
      </c>
      <c r="E1925" s="2">
        <v>1</v>
      </c>
      <c r="F1925" s="1">
        <v>38929</v>
      </c>
      <c r="G1925">
        <v>1</v>
      </c>
      <c r="H1925" s="1">
        <v>38565</v>
      </c>
      <c r="I1925" s="2">
        <v>15.359696788679198</v>
      </c>
      <c r="J1925" s="2">
        <v>16.72560811747741</v>
      </c>
      <c r="K1925" s="3">
        <v>12595968000.000002</v>
      </c>
      <c r="L1925" s="1">
        <v>38925</v>
      </c>
      <c r="M1925" s="2">
        <v>15.65</v>
      </c>
      <c r="N1925" s="2">
        <v>15.695956758590212</v>
      </c>
      <c r="O1925" s="3">
        <v>12747269049.6</v>
      </c>
      <c r="P1925">
        <f t="shared" si="30"/>
        <v>9.2406382154313543E-2</v>
      </c>
    </row>
    <row r="1926" spans="1:16" x14ac:dyDescent="0.25">
      <c r="A1926">
        <v>21011</v>
      </c>
      <c r="B1926" t="s">
        <v>214</v>
      </c>
      <c r="C1926" t="s">
        <v>7</v>
      </c>
      <c r="D1926" t="b">
        <v>0</v>
      </c>
      <c r="E1926" s="2">
        <v>1</v>
      </c>
      <c r="F1926" s="1">
        <v>39073</v>
      </c>
      <c r="G1926">
        <v>1</v>
      </c>
      <c r="H1926" s="1">
        <v>38708</v>
      </c>
      <c r="I1926" s="2">
        <v>15.775111730968696</v>
      </c>
      <c r="J1926" s="2">
        <v>17.978504124253785</v>
      </c>
      <c r="K1926" s="3">
        <v>12976500360.959999</v>
      </c>
      <c r="L1926" s="1">
        <v>39071</v>
      </c>
      <c r="M1926" s="2">
        <v>18.030000000000005</v>
      </c>
      <c r="N1926" s="2">
        <v>17.823557047256031</v>
      </c>
      <c r="O1926" s="3">
        <v>14703861371.52</v>
      </c>
      <c r="P1926">
        <f t="shared" si="30"/>
        <v>0.71775322827252064</v>
      </c>
    </row>
    <row r="1927" spans="1:16" x14ac:dyDescent="0.25">
      <c r="A1927">
        <v>21012</v>
      </c>
      <c r="B1927" t="s">
        <v>214</v>
      </c>
      <c r="C1927" t="s">
        <v>7</v>
      </c>
      <c r="D1927" t="b">
        <v>0</v>
      </c>
      <c r="E1927" s="2">
        <v>1</v>
      </c>
      <c r="F1927" s="1">
        <v>39279</v>
      </c>
      <c r="G1927">
        <v>1</v>
      </c>
      <c r="H1927" s="1">
        <v>38915</v>
      </c>
      <c r="I1927" s="2">
        <v>14.216000012929433</v>
      </c>
      <c r="J1927" s="2">
        <v>17.068909421109094</v>
      </c>
      <c r="K1927" s="3">
        <v>11920115842.560001</v>
      </c>
      <c r="L1927" s="1">
        <v>39275</v>
      </c>
      <c r="M1927" s="2">
        <v>16.310000000000002</v>
      </c>
      <c r="N1927" s="2">
        <v>16.397796043701533</v>
      </c>
      <c r="O1927" s="3">
        <v>13334452660.480001</v>
      </c>
      <c r="P1927">
        <f t="shared" si="30"/>
        <v>0.66654089755329216</v>
      </c>
    </row>
    <row r="1928" spans="1:16" x14ac:dyDescent="0.25">
      <c r="A1928">
        <v>21013</v>
      </c>
      <c r="B1928" t="s">
        <v>214</v>
      </c>
      <c r="C1928" t="s">
        <v>7</v>
      </c>
      <c r="D1928" t="b">
        <v>0</v>
      </c>
      <c r="E1928" s="2">
        <v>1</v>
      </c>
      <c r="F1928" s="1">
        <v>39300</v>
      </c>
      <c r="G1928">
        <v>1</v>
      </c>
      <c r="H1928" s="1">
        <v>38936</v>
      </c>
      <c r="I1928" s="2">
        <v>15.213444155525979</v>
      </c>
      <c r="J1928" s="2">
        <v>16.300180947559515</v>
      </c>
      <c r="K1928" s="3">
        <v>12796140368.640001</v>
      </c>
      <c r="L1928" s="1">
        <v>39296</v>
      </c>
      <c r="M1928" s="2">
        <v>15.33</v>
      </c>
      <c r="N1928" s="2">
        <v>15.10063731409322</v>
      </c>
      <c r="O1928" s="3">
        <v>12533240912.639999</v>
      </c>
      <c r="P1928">
        <f t="shared" si="30"/>
        <v>3.7100877588581341E-2</v>
      </c>
    </row>
    <row r="1929" spans="1:16" x14ac:dyDescent="0.25">
      <c r="A1929">
        <v>21014</v>
      </c>
      <c r="B1929" t="s">
        <v>214</v>
      </c>
      <c r="C1929" t="s">
        <v>7</v>
      </c>
      <c r="D1929" t="b">
        <v>0</v>
      </c>
      <c r="E1929" s="2">
        <v>1</v>
      </c>
      <c r="F1929" s="1">
        <v>39330</v>
      </c>
      <c r="G1929">
        <v>1</v>
      </c>
      <c r="H1929" s="1">
        <v>38965</v>
      </c>
      <c r="I1929" s="2">
        <v>16.433618543556708</v>
      </c>
      <c r="J1929" s="2">
        <v>16.956019723776617</v>
      </c>
      <c r="K1929" s="3">
        <v>13822438068.480001</v>
      </c>
      <c r="L1929" s="1">
        <v>39328</v>
      </c>
      <c r="M1929" s="2">
        <v>15.860000000000001</v>
      </c>
      <c r="N1929" s="2">
        <v>15.492356544414754</v>
      </c>
      <c r="O1929" s="3">
        <v>12971799093.76</v>
      </c>
      <c r="P1929">
        <f t="shared" si="30"/>
        <v>0.18258845331244716</v>
      </c>
    </row>
    <row r="1930" spans="1:16" x14ac:dyDescent="0.25">
      <c r="A1930">
        <v>21015</v>
      </c>
      <c r="B1930" t="s">
        <v>214</v>
      </c>
      <c r="C1930" t="s">
        <v>7</v>
      </c>
      <c r="D1930" t="b">
        <v>0</v>
      </c>
      <c r="E1930" s="2">
        <v>1</v>
      </c>
      <c r="F1930" s="1">
        <v>39538</v>
      </c>
      <c r="G1930">
        <v>1</v>
      </c>
      <c r="H1930" s="1">
        <v>39174</v>
      </c>
      <c r="I1930" s="2">
        <v>16.00025080761603</v>
      </c>
      <c r="J1930" s="2">
        <v>12.047031905631965</v>
      </c>
      <c r="K1930" s="3">
        <v>13636950973.440001</v>
      </c>
      <c r="L1930" s="1">
        <v>39534</v>
      </c>
      <c r="M1930" s="2">
        <v>13</v>
      </c>
      <c r="N1930" s="2">
        <v>12.978259929122469</v>
      </c>
      <c r="O1930" s="3">
        <v>10648273792</v>
      </c>
      <c r="P1930">
        <f t="shared" si="30"/>
        <v>0.95500949309508465</v>
      </c>
    </row>
    <row r="1931" spans="1:16" x14ac:dyDescent="0.25">
      <c r="A1931">
        <v>21016</v>
      </c>
      <c r="B1931" t="s">
        <v>214</v>
      </c>
      <c r="C1931" t="s">
        <v>7</v>
      </c>
      <c r="D1931" t="b">
        <v>0</v>
      </c>
      <c r="E1931" s="2">
        <v>1</v>
      </c>
      <c r="F1931" s="1">
        <v>39626</v>
      </c>
      <c r="G1931">
        <v>1</v>
      </c>
      <c r="H1931" s="1">
        <v>39260</v>
      </c>
      <c r="I1931" s="2">
        <v>16.048213190132866</v>
      </c>
      <c r="J1931" s="2">
        <v>11.307557611665915</v>
      </c>
      <c r="K1931" s="3">
        <v>13677829123.84</v>
      </c>
      <c r="L1931" s="1">
        <v>39624</v>
      </c>
      <c r="M1931" s="2">
        <v>11.040000000000001</v>
      </c>
      <c r="N1931" s="2">
        <v>10.741494451166501</v>
      </c>
      <c r="O1931" s="3">
        <v>9042841743.3600006</v>
      </c>
      <c r="P1931">
        <f t="shared" si="30"/>
        <v>1.5941637705353517</v>
      </c>
    </row>
    <row r="1932" spans="1:16" x14ac:dyDescent="0.25">
      <c r="A1932">
        <v>21017</v>
      </c>
      <c r="B1932" t="s">
        <v>408</v>
      </c>
      <c r="C1932" t="s">
        <v>7</v>
      </c>
      <c r="D1932" t="b">
        <v>0</v>
      </c>
      <c r="E1932" s="2">
        <v>0.93173499999999998</v>
      </c>
      <c r="F1932" s="1">
        <v>38292</v>
      </c>
      <c r="G1932">
        <v>1</v>
      </c>
      <c r="H1932" s="1">
        <v>37928</v>
      </c>
      <c r="I1932" s="2">
        <v>7.9</v>
      </c>
      <c r="J1932" s="2">
        <v>8.6901238819508713</v>
      </c>
      <c r="K1932" s="3">
        <v>37604000</v>
      </c>
      <c r="L1932" s="1">
        <v>38288</v>
      </c>
      <c r="M1932" s="2">
        <v>6.37</v>
      </c>
      <c r="N1932" s="2">
        <v>6.4180412138090679</v>
      </c>
      <c r="O1932" s="3">
        <v>30321200</v>
      </c>
      <c r="P1932">
        <f t="shared" si="30"/>
        <v>0.4870141258611998</v>
      </c>
    </row>
    <row r="1933" spans="1:16" x14ac:dyDescent="0.25">
      <c r="A1933">
        <v>21018</v>
      </c>
      <c r="B1933" t="s">
        <v>408</v>
      </c>
      <c r="C1933" t="s">
        <v>7</v>
      </c>
      <c r="D1933" t="b">
        <v>0</v>
      </c>
      <c r="E1933" s="2">
        <v>0.99136800000000003</v>
      </c>
      <c r="F1933" s="1">
        <v>39055</v>
      </c>
      <c r="G1933">
        <v>1</v>
      </c>
      <c r="H1933" s="1">
        <v>38691</v>
      </c>
      <c r="I1933" s="2">
        <v>9.27</v>
      </c>
      <c r="J1933" s="2">
        <v>10.742708276154055</v>
      </c>
      <c r="K1933" s="3">
        <v>66187800</v>
      </c>
      <c r="L1933" s="1">
        <v>39051</v>
      </c>
      <c r="M1933" s="2">
        <v>7.1999999999999993</v>
      </c>
      <c r="N1933" s="2">
        <v>7.1794046793956641</v>
      </c>
      <c r="O1933" s="3">
        <v>51408000</v>
      </c>
      <c r="P1933">
        <f t="shared" si="30"/>
        <v>0.65890146440044683</v>
      </c>
    </row>
    <row r="1934" spans="1:16" x14ac:dyDescent="0.25">
      <c r="A1934">
        <v>21019</v>
      </c>
      <c r="B1934" t="s">
        <v>408</v>
      </c>
      <c r="C1934" t="s">
        <v>7</v>
      </c>
      <c r="D1934" t="b">
        <v>0</v>
      </c>
      <c r="E1934" s="2">
        <v>0.99616400000000005</v>
      </c>
      <c r="F1934" s="1">
        <v>39853</v>
      </c>
      <c r="G1934">
        <v>1</v>
      </c>
      <c r="H1934" s="1">
        <v>39489</v>
      </c>
      <c r="I1934" s="2">
        <v>6.3200000000000012</v>
      </c>
      <c r="J1934" s="2">
        <v>3.600062971400388</v>
      </c>
      <c r="K1934" s="3">
        <v>58662240</v>
      </c>
      <c r="L1934" s="1">
        <v>39849</v>
      </c>
      <c r="M1934" s="2">
        <v>2.1950000000000003</v>
      </c>
      <c r="N1934" s="2">
        <v>2.2742326567365363</v>
      </c>
      <c r="O1934" s="3">
        <v>20373990.000000004</v>
      </c>
      <c r="P1934">
        <f t="shared" si="30"/>
        <v>1.3130282805081368</v>
      </c>
    </row>
    <row r="1935" spans="1:16" x14ac:dyDescent="0.25">
      <c r="A1935">
        <v>21020</v>
      </c>
      <c r="B1935" t="s">
        <v>409</v>
      </c>
      <c r="C1935" t="s">
        <v>7</v>
      </c>
      <c r="D1935" t="b">
        <v>0</v>
      </c>
      <c r="E1935" s="2">
        <v>0.93870799999999999</v>
      </c>
      <c r="F1935" s="1">
        <v>39034</v>
      </c>
      <c r="G1935">
        <v>1</v>
      </c>
      <c r="H1935" s="1">
        <v>38670</v>
      </c>
      <c r="I1935" s="2">
        <v>3.07</v>
      </c>
      <c r="J1935" s="2">
        <v>3.6986659936771438</v>
      </c>
      <c r="K1935" s="3">
        <v>139310460</v>
      </c>
      <c r="L1935" s="1">
        <v>39030</v>
      </c>
      <c r="M1935" s="2">
        <v>2.27</v>
      </c>
      <c r="N1935" s="2">
        <v>2.2863351862094601</v>
      </c>
      <c r="O1935" s="3">
        <v>103008060</v>
      </c>
      <c r="P1935">
        <f t="shared" si="30"/>
        <v>0.25464790894703249</v>
      </c>
    </row>
    <row r="1936" spans="1:16" x14ac:dyDescent="0.25">
      <c r="A1936">
        <v>21021</v>
      </c>
      <c r="B1936" t="s">
        <v>410</v>
      </c>
      <c r="C1936" t="s">
        <v>7</v>
      </c>
      <c r="D1936" t="b">
        <v>0</v>
      </c>
      <c r="E1936" s="2">
        <v>1</v>
      </c>
      <c r="F1936" s="1">
        <v>36129</v>
      </c>
      <c r="G1936">
        <v>1</v>
      </c>
      <c r="H1936" s="1">
        <v>35765</v>
      </c>
      <c r="I1936" s="2">
        <v>3.0316251050463277</v>
      </c>
      <c r="J1936" s="2">
        <v>4.4715512783885583</v>
      </c>
      <c r="K1936" s="3">
        <v>2211559360</v>
      </c>
      <c r="L1936" s="1">
        <v>36125</v>
      </c>
      <c r="M1936" s="2">
        <v>5.1956000000000016</v>
      </c>
      <c r="N1936" s="2">
        <v>5.1027476156472673</v>
      </c>
      <c r="O1936" s="3">
        <v>3761614400.0000005</v>
      </c>
      <c r="P1936">
        <f t="shared" si="30"/>
        <v>0.68881460251728432</v>
      </c>
    </row>
    <row r="1937" spans="1:16" x14ac:dyDescent="0.25">
      <c r="A1937">
        <v>21022</v>
      </c>
      <c r="B1937" t="s">
        <v>410</v>
      </c>
      <c r="C1937" t="s">
        <v>7</v>
      </c>
      <c r="D1937" t="b">
        <v>0</v>
      </c>
      <c r="E1937" s="2">
        <v>1</v>
      </c>
      <c r="F1937" s="1">
        <v>36340</v>
      </c>
      <c r="G1937">
        <v>1</v>
      </c>
      <c r="H1937" s="1">
        <v>35975</v>
      </c>
      <c r="I1937" s="2">
        <v>5.742005291135162</v>
      </c>
      <c r="J1937" s="2">
        <v>5.9620210183051388</v>
      </c>
      <c r="K1937" s="3">
        <v>4193379040</v>
      </c>
      <c r="L1937" s="1">
        <v>36336</v>
      </c>
      <c r="M1937" s="2">
        <v>7.68</v>
      </c>
      <c r="N1937" s="2">
        <v>7.69529789734883</v>
      </c>
      <c r="O1937" s="3">
        <v>5562470400</v>
      </c>
      <c r="P1937">
        <f t="shared" si="30"/>
        <v>0.616882875203555</v>
      </c>
    </row>
    <row r="1938" spans="1:16" x14ac:dyDescent="0.25">
      <c r="A1938">
        <v>21024</v>
      </c>
      <c r="B1938" t="s">
        <v>410</v>
      </c>
      <c r="C1938" t="s">
        <v>7</v>
      </c>
      <c r="D1938" t="b">
        <v>0</v>
      </c>
      <c r="E1938" s="2">
        <v>1</v>
      </c>
      <c r="F1938" s="1">
        <v>36633</v>
      </c>
      <c r="G1938">
        <v>1</v>
      </c>
      <c r="H1938" s="1">
        <v>36269</v>
      </c>
      <c r="I1938" s="2">
        <v>6.2754046905148977</v>
      </c>
      <c r="J1938" s="2">
        <v>6.9572363464994087</v>
      </c>
      <c r="K1938" s="3">
        <v>4584692400</v>
      </c>
      <c r="L1938" s="1">
        <v>36629</v>
      </c>
      <c r="M1938" s="2">
        <v>16.970000000000002</v>
      </c>
      <c r="N1938" s="2">
        <v>16.222849998363809</v>
      </c>
      <c r="O1938" s="3">
        <v>12293237428.480001</v>
      </c>
      <c r="P1938">
        <f t="shared" si="30"/>
        <v>3.4041954157439056</v>
      </c>
    </row>
    <row r="1939" spans="1:16" x14ac:dyDescent="0.25">
      <c r="A1939">
        <v>21024</v>
      </c>
      <c r="B1939" t="s">
        <v>410</v>
      </c>
      <c r="C1939" t="s">
        <v>7</v>
      </c>
      <c r="D1939" t="b">
        <v>0</v>
      </c>
      <c r="E1939" s="2">
        <v>1</v>
      </c>
      <c r="F1939" s="1">
        <v>36633</v>
      </c>
      <c r="G1939">
        <v>1</v>
      </c>
      <c r="H1939" s="1">
        <v>36269</v>
      </c>
      <c r="I1939" s="2">
        <v>6.2754046905148977</v>
      </c>
      <c r="J1939" s="2">
        <v>6.9572363464994087</v>
      </c>
      <c r="K1939" s="3">
        <v>4584692400</v>
      </c>
      <c r="L1939" s="1">
        <v>36629</v>
      </c>
      <c r="M1939" s="2">
        <v>16.970000000000002</v>
      </c>
      <c r="N1939" s="2">
        <v>16.222849998363809</v>
      </c>
      <c r="O1939" s="3">
        <v>12293237428.480001</v>
      </c>
      <c r="P1939">
        <f t="shared" si="30"/>
        <v>3.4041954157439056</v>
      </c>
    </row>
    <row r="1940" spans="1:16" x14ac:dyDescent="0.25">
      <c r="A1940">
        <v>21025</v>
      </c>
      <c r="B1940" t="s">
        <v>410</v>
      </c>
      <c r="C1940" t="s">
        <v>7</v>
      </c>
      <c r="D1940" t="b">
        <v>0</v>
      </c>
      <c r="E1940" s="2">
        <v>1</v>
      </c>
      <c r="F1940" s="1">
        <v>37048</v>
      </c>
      <c r="G1940">
        <v>1</v>
      </c>
      <c r="H1940" s="1">
        <v>36683</v>
      </c>
      <c r="I1940" s="2">
        <v>17.076403061932428</v>
      </c>
      <c r="J1940" s="2">
        <v>14.411578972051242</v>
      </c>
      <c r="K1940" s="3">
        <v>12469483724.799999</v>
      </c>
      <c r="L1940" s="1">
        <v>37046</v>
      </c>
      <c r="M1940" s="2">
        <v>12.259999999999998</v>
      </c>
      <c r="N1940" s="2">
        <v>12.258448100863275</v>
      </c>
      <c r="O1940" s="3">
        <v>8888144558.0799999</v>
      </c>
      <c r="P1940">
        <f t="shared" si="30"/>
        <v>1.5331087104589727</v>
      </c>
    </row>
    <row r="1941" spans="1:16" x14ac:dyDescent="0.25">
      <c r="A1941">
        <v>21026</v>
      </c>
      <c r="B1941" t="s">
        <v>410</v>
      </c>
      <c r="C1941" t="s">
        <v>7</v>
      </c>
      <c r="D1941" t="b">
        <v>0</v>
      </c>
      <c r="E1941" s="2">
        <v>1</v>
      </c>
      <c r="F1941" s="1">
        <v>37088</v>
      </c>
      <c r="G1941">
        <v>1</v>
      </c>
      <c r="H1941" s="1">
        <v>36724</v>
      </c>
      <c r="I1941" s="2">
        <v>18.317420726317053</v>
      </c>
      <c r="J1941" s="2">
        <v>13.872053296568668</v>
      </c>
      <c r="K1941" s="3">
        <v>13375696204.799999</v>
      </c>
      <c r="L1941" s="1">
        <v>37084</v>
      </c>
      <c r="M1941" s="2">
        <v>12.23</v>
      </c>
      <c r="N1941" s="2">
        <v>12.246484769740396</v>
      </c>
      <c r="O1941" s="3">
        <v>8866994991.3600006</v>
      </c>
      <c r="P1941">
        <f t="shared" si="30"/>
        <v>1.9376861985468294</v>
      </c>
    </row>
    <row r="1942" spans="1:16" x14ac:dyDescent="0.25">
      <c r="A1942">
        <v>21027</v>
      </c>
      <c r="B1942" t="s">
        <v>410</v>
      </c>
      <c r="C1942" t="s">
        <v>7</v>
      </c>
      <c r="D1942" t="b">
        <v>0</v>
      </c>
      <c r="E1942" s="2">
        <v>1</v>
      </c>
      <c r="F1942" s="1">
        <v>37764</v>
      </c>
      <c r="G1942">
        <v>1</v>
      </c>
      <c r="H1942" s="1">
        <v>37399</v>
      </c>
      <c r="I1942" s="2">
        <v>7.7173522950766413</v>
      </c>
      <c r="J1942" s="2">
        <v>5.9529697387961731</v>
      </c>
      <c r="K1942" s="3">
        <v>5720408052.4800005</v>
      </c>
      <c r="L1942" s="1">
        <v>37762</v>
      </c>
      <c r="M1942" s="2">
        <v>4.3</v>
      </c>
      <c r="N1942" s="2">
        <v>4.3958268215181668</v>
      </c>
      <c r="O1942" s="3">
        <v>3119095334.4000001</v>
      </c>
      <c r="P1942">
        <f t="shared" si="30"/>
        <v>1.0877770200957617</v>
      </c>
    </row>
    <row r="1943" spans="1:16" x14ac:dyDescent="0.25">
      <c r="A1943">
        <v>21028</v>
      </c>
      <c r="B1943" t="s">
        <v>410</v>
      </c>
      <c r="C1943" t="s">
        <v>7</v>
      </c>
      <c r="D1943" t="b">
        <v>0</v>
      </c>
      <c r="E1943" s="2">
        <v>1</v>
      </c>
      <c r="F1943" s="1">
        <v>38519</v>
      </c>
      <c r="G1943">
        <v>1</v>
      </c>
      <c r="H1943" s="1">
        <v>38154</v>
      </c>
      <c r="I1943" s="2">
        <v>5.0597302499006105</v>
      </c>
      <c r="J1943" s="2">
        <v>5.8807086417979635</v>
      </c>
      <c r="K1943" s="3">
        <v>3773473433.5999999</v>
      </c>
      <c r="L1943" s="1">
        <v>38517</v>
      </c>
      <c r="M1943" s="2">
        <v>5.3900000000000006</v>
      </c>
      <c r="N1943" s="2">
        <v>5.4013697970850156</v>
      </c>
      <c r="O1943" s="3">
        <v>3911350347.5200005</v>
      </c>
      <c r="P1943">
        <f t="shared" si="30"/>
        <v>0.10512812656408585</v>
      </c>
    </row>
    <row r="1944" spans="1:16" x14ac:dyDescent="0.25">
      <c r="A1944">
        <v>21028</v>
      </c>
      <c r="B1944" t="s">
        <v>410</v>
      </c>
      <c r="C1944" t="s">
        <v>7</v>
      </c>
      <c r="D1944" t="b">
        <v>0</v>
      </c>
      <c r="E1944" s="2">
        <v>1</v>
      </c>
      <c r="F1944" s="1">
        <v>38519</v>
      </c>
      <c r="G1944">
        <v>1</v>
      </c>
      <c r="H1944" s="1">
        <v>38154</v>
      </c>
      <c r="I1944" s="2">
        <v>5.0597302499006105</v>
      </c>
      <c r="J1944" s="2">
        <v>5.8807086417979635</v>
      </c>
      <c r="K1944" s="3">
        <v>3773473433.5999999</v>
      </c>
      <c r="L1944" s="1">
        <v>38517</v>
      </c>
      <c r="M1944" s="2">
        <v>5.3900000000000006</v>
      </c>
      <c r="N1944" s="2">
        <v>5.4013697970850156</v>
      </c>
      <c r="O1944" s="3">
        <v>3911350347.5200005</v>
      </c>
      <c r="P1944">
        <f t="shared" si="30"/>
        <v>0.10512812656408585</v>
      </c>
    </row>
    <row r="1945" spans="1:16" x14ac:dyDescent="0.25">
      <c r="A1945">
        <v>21029</v>
      </c>
      <c r="B1945" t="s">
        <v>410</v>
      </c>
      <c r="C1945" t="s">
        <v>7</v>
      </c>
      <c r="D1945" t="b">
        <v>0</v>
      </c>
      <c r="E1945" s="2">
        <v>1</v>
      </c>
      <c r="F1945" s="1">
        <v>38614</v>
      </c>
      <c r="G1945">
        <v>1</v>
      </c>
      <c r="H1945" s="1">
        <v>38250</v>
      </c>
      <c r="I1945" s="2">
        <v>4.8359344888473146</v>
      </c>
      <c r="J1945" s="2">
        <v>5.9836433736660481</v>
      </c>
      <c r="K1945" s="3">
        <v>3606569800.9600005</v>
      </c>
      <c r="L1945" s="1">
        <v>38610</v>
      </c>
      <c r="M1945" s="2">
        <v>5.6150000000000002</v>
      </c>
      <c r="N1945" s="2">
        <v>5.6544571046573386</v>
      </c>
      <c r="O1945" s="3">
        <v>4083890659.8400002</v>
      </c>
      <c r="P1945">
        <f t="shared" si="30"/>
        <v>0.24798425418472808</v>
      </c>
    </row>
    <row r="1946" spans="1:16" x14ac:dyDescent="0.25">
      <c r="A1946">
        <v>21031</v>
      </c>
      <c r="B1946" t="s">
        <v>410</v>
      </c>
      <c r="C1946" t="s">
        <v>7</v>
      </c>
      <c r="D1946" t="b">
        <v>0</v>
      </c>
      <c r="E1946" s="2">
        <v>1</v>
      </c>
      <c r="F1946" s="1">
        <v>38677</v>
      </c>
      <c r="G1946">
        <v>1</v>
      </c>
      <c r="H1946" s="1">
        <v>38313</v>
      </c>
      <c r="I1946" s="2">
        <v>5.0499999994200326</v>
      </c>
      <c r="J1946" s="2">
        <v>5.8202009610426799</v>
      </c>
      <c r="K1946" s="3">
        <v>3766216753.9200001</v>
      </c>
      <c r="L1946" s="1">
        <v>38673</v>
      </c>
      <c r="M1946" s="2">
        <v>5.4049999999999994</v>
      </c>
      <c r="N1946" s="2">
        <v>5.446762700300817</v>
      </c>
      <c r="O1946" s="3">
        <v>3931159065.2800002</v>
      </c>
      <c r="P1946">
        <f t="shared" si="30"/>
        <v>0.11300000977985483</v>
      </c>
    </row>
    <row r="1947" spans="1:16" x14ac:dyDescent="0.25">
      <c r="A1947">
        <v>21031</v>
      </c>
      <c r="B1947" t="s">
        <v>410</v>
      </c>
      <c r="C1947" t="s">
        <v>7</v>
      </c>
      <c r="D1947" t="b">
        <v>0</v>
      </c>
      <c r="E1947" s="2">
        <v>1</v>
      </c>
      <c r="F1947" s="1">
        <v>38677</v>
      </c>
      <c r="G1947">
        <v>1</v>
      </c>
      <c r="H1947" s="1">
        <v>38313</v>
      </c>
      <c r="I1947" s="2">
        <v>5.0499999994200326</v>
      </c>
      <c r="J1947" s="2">
        <v>5.8202009610426799</v>
      </c>
      <c r="K1947" s="3">
        <v>3766216753.9200001</v>
      </c>
      <c r="L1947" s="1">
        <v>38673</v>
      </c>
      <c r="M1947" s="2">
        <v>5.4049999999999994</v>
      </c>
      <c r="N1947" s="2">
        <v>5.446762700300817</v>
      </c>
      <c r="O1947" s="3">
        <v>3931159065.2800002</v>
      </c>
      <c r="P1947">
        <f t="shared" si="30"/>
        <v>0.11300000977985483</v>
      </c>
    </row>
    <row r="1948" spans="1:16" x14ac:dyDescent="0.25">
      <c r="A1948">
        <v>21033</v>
      </c>
      <c r="B1948" t="s">
        <v>410</v>
      </c>
      <c r="C1948" t="s">
        <v>7</v>
      </c>
      <c r="D1948" t="b">
        <v>0</v>
      </c>
      <c r="E1948" s="2">
        <v>1</v>
      </c>
      <c r="F1948" s="1">
        <v>38705</v>
      </c>
      <c r="G1948">
        <v>1</v>
      </c>
      <c r="H1948" s="1">
        <v>38341</v>
      </c>
      <c r="I1948" s="2">
        <v>5.1181117527840794</v>
      </c>
      <c r="J1948" s="2">
        <v>5.9376167834916975</v>
      </c>
      <c r="K1948" s="3">
        <v>3817013511.6800003</v>
      </c>
      <c r="L1948" s="1">
        <v>38701</v>
      </c>
      <c r="M1948" s="2">
        <v>5.4649999999999999</v>
      </c>
      <c r="N1948" s="2">
        <v>5.5159303681261891</v>
      </c>
      <c r="O1948" s="3">
        <v>3974929363.8399997</v>
      </c>
      <c r="P1948">
        <f t="shared" si="30"/>
        <v>0.1104179584897943</v>
      </c>
    </row>
    <row r="1949" spans="1:16" x14ac:dyDescent="0.25">
      <c r="A1949">
        <v>21033</v>
      </c>
      <c r="B1949" t="s">
        <v>410</v>
      </c>
      <c r="C1949" t="s">
        <v>7</v>
      </c>
      <c r="D1949" t="b">
        <v>0</v>
      </c>
      <c r="E1949" s="2">
        <v>1</v>
      </c>
      <c r="F1949" s="1">
        <v>38705</v>
      </c>
      <c r="G1949">
        <v>1</v>
      </c>
      <c r="H1949" s="1">
        <v>38341</v>
      </c>
      <c r="I1949" s="2">
        <v>5.1181117527840794</v>
      </c>
      <c r="J1949" s="2">
        <v>5.9376167834916975</v>
      </c>
      <c r="K1949" s="3">
        <v>3817013511.6800003</v>
      </c>
      <c r="L1949" s="1">
        <v>38701</v>
      </c>
      <c r="M1949" s="2">
        <v>5.4649999999999999</v>
      </c>
      <c r="N1949" s="2">
        <v>5.5159303681261891</v>
      </c>
      <c r="O1949" s="3">
        <v>3974929363.8399997</v>
      </c>
      <c r="P1949">
        <f t="shared" si="30"/>
        <v>0.1104179584897943</v>
      </c>
    </row>
    <row r="1950" spans="1:16" x14ac:dyDescent="0.25">
      <c r="A1950">
        <v>21035</v>
      </c>
      <c r="B1950" t="s">
        <v>410</v>
      </c>
      <c r="C1950" t="s">
        <v>7</v>
      </c>
      <c r="D1950" t="b">
        <v>0</v>
      </c>
      <c r="E1950" s="2">
        <v>1</v>
      </c>
      <c r="F1950" s="1">
        <v>38747</v>
      </c>
      <c r="G1950">
        <v>1</v>
      </c>
      <c r="H1950" s="1">
        <v>38383</v>
      </c>
      <c r="I1950" s="2">
        <v>5.4381771009093383</v>
      </c>
      <c r="J1950" s="2">
        <v>6.3635562190251385</v>
      </c>
      <c r="K1950" s="3">
        <v>4118165718.4000006</v>
      </c>
      <c r="L1950" s="1">
        <v>38743</v>
      </c>
      <c r="M1950" s="2">
        <v>6.3650000000000002</v>
      </c>
      <c r="N1950" s="2">
        <v>6.3962361002511301</v>
      </c>
      <c r="O1950" s="3">
        <v>4629773496.3199997</v>
      </c>
      <c r="P1950">
        <f t="shared" si="30"/>
        <v>0.29501689152207955</v>
      </c>
    </row>
    <row r="1951" spans="1:16" x14ac:dyDescent="0.25">
      <c r="A1951">
        <v>21035</v>
      </c>
      <c r="B1951" t="s">
        <v>410</v>
      </c>
      <c r="C1951" t="s">
        <v>7</v>
      </c>
      <c r="D1951" t="b">
        <v>0</v>
      </c>
      <c r="E1951" s="2">
        <v>1</v>
      </c>
      <c r="F1951" s="1">
        <v>38747</v>
      </c>
      <c r="G1951">
        <v>1</v>
      </c>
      <c r="H1951" s="1">
        <v>38383</v>
      </c>
      <c r="I1951" s="2">
        <v>5.4381771009093383</v>
      </c>
      <c r="J1951" s="2">
        <v>6.3635562190251385</v>
      </c>
      <c r="K1951" s="3">
        <v>4118165718.4000006</v>
      </c>
      <c r="L1951" s="1">
        <v>38743</v>
      </c>
      <c r="M1951" s="2">
        <v>6.3650000000000002</v>
      </c>
      <c r="N1951" s="2">
        <v>6.3962361002511301</v>
      </c>
      <c r="O1951" s="3">
        <v>4629773496.3199997</v>
      </c>
      <c r="P1951">
        <f t="shared" si="30"/>
        <v>0.29501689152207955</v>
      </c>
    </row>
    <row r="1952" spans="1:16" x14ac:dyDescent="0.25">
      <c r="A1952">
        <v>21036</v>
      </c>
      <c r="B1952" t="s">
        <v>410</v>
      </c>
      <c r="C1952" t="s">
        <v>7</v>
      </c>
      <c r="D1952" t="b">
        <v>0</v>
      </c>
      <c r="E1952" s="2">
        <v>1</v>
      </c>
      <c r="F1952" s="1">
        <v>38889</v>
      </c>
      <c r="G1952">
        <v>1</v>
      </c>
      <c r="H1952" s="1">
        <v>38524</v>
      </c>
      <c r="I1952" s="2">
        <v>5.1235019680853027</v>
      </c>
      <c r="J1952" s="2">
        <v>5.6104593396918023</v>
      </c>
      <c r="K1952" s="3">
        <v>3859727362.5600004</v>
      </c>
      <c r="L1952" s="1">
        <v>38887</v>
      </c>
      <c r="M1952" s="2">
        <v>5.4300000000000006</v>
      </c>
      <c r="N1952" s="2">
        <v>5.4837853175008444</v>
      </c>
      <c r="O1952" s="3">
        <v>3950851666.5600004</v>
      </c>
      <c r="P1952">
        <f t="shared" si="30"/>
        <v>9.7561353654323349E-2</v>
      </c>
    </row>
    <row r="1953" spans="1:16" x14ac:dyDescent="0.25">
      <c r="A1953">
        <v>21036</v>
      </c>
      <c r="B1953" t="s">
        <v>410</v>
      </c>
      <c r="C1953" t="s">
        <v>7</v>
      </c>
      <c r="D1953" t="b">
        <v>0</v>
      </c>
      <c r="E1953" s="2">
        <v>1</v>
      </c>
      <c r="F1953" s="1">
        <v>38889</v>
      </c>
      <c r="G1953">
        <v>1</v>
      </c>
      <c r="H1953" s="1">
        <v>38524</v>
      </c>
      <c r="I1953" s="2">
        <v>5.1235019680853027</v>
      </c>
      <c r="J1953" s="2">
        <v>5.6104593396918023</v>
      </c>
      <c r="K1953" s="3">
        <v>3859727362.5600004</v>
      </c>
      <c r="L1953" s="1">
        <v>38887</v>
      </c>
      <c r="M1953" s="2">
        <v>5.4300000000000006</v>
      </c>
      <c r="N1953" s="2">
        <v>5.4837853175008444</v>
      </c>
      <c r="O1953" s="3">
        <v>3950851666.5600004</v>
      </c>
      <c r="P1953">
        <f t="shared" si="30"/>
        <v>9.7561353654323349E-2</v>
      </c>
    </row>
    <row r="1954" spans="1:16" x14ac:dyDescent="0.25">
      <c r="A1954">
        <v>21037</v>
      </c>
      <c r="B1954" t="s">
        <v>410</v>
      </c>
      <c r="C1954" t="s">
        <v>7</v>
      </c>
      <c r="D1954" t="b">
        <v>0</v>
      </c>
      <c r="E1954" s="2">
        <v>1</v>
      </c>
      <c r="F1954" s="1">
        <v>38926</v>
      </c>
      <c r="G1954">
        <v>1</v>
      </c>
      <c r="H1954" s="1">
        <v>38561</v>
      </c>
      <c r="I1954" s="2">
        <v>5.3116531703031242</v>
      </c>
      <c r="J1954" s="2">
        <v>5.7749644673669769</v>
      </c>
      <c r="K1954" s="3">
        <v>4003637997.1199999</v>
      </c>
      <c r="L1954" s="1">
        <v>38924</v>
      </c>
      <c r="M1954" s="2">
        <v>5.3450000000000006</v>
      </c>
      <c r="N1954" s="2">
        <v>5.4209322915156228</v>
      </c>
      <c r="O1954" s="3">
        <v>3893298000.0000005</v>
      </c>
      <c r="P1954">
        <f t="shared" si="30"/>
        <v>1.0614625565402982E-2</v>
      </c>
    </row>
    <row r="1955" spans="1:16" x14ac:dyDescent="0.25">
      <c r="A1955">
        <v>21037</v>
      </c>
      <c r="B1955" t="s">
        <v>410</v>
      </c>
      <c r="C1955" t="s">
        <v>7</v>
      </c>
      <c r="D1955" t="b">
        <v>0</v>
      </c>
      <c r="E1955" s="2">
        <v>1</v>
      </c>
      <c r="F1955" s="1">
        <v>38926</v>
      </c>
      <c r="G1955">
        <v>1</v>
      </c>
      <c r="H1955" s="1">
        <v>38561</v>
      </c>
      <c r="I1955" s="2">
        <v>5.3116531703031242</v>
      </c>
      <c r="J1955" s="2">
        <v>5.7749644673669769</v>
      </c>
      <c r="K1955" s="3">
        <v>4003637997.1199999</v>
      </c>
      <c r="L1955" s="1">
        <v>38924</v>
      </c>
      <c r="M1955" s="2">
        <v>5.3450000000000006</v>
      </c>
      <c r="N1955" s="2">
        <v>5.4209322915156228</v>
      </c>
      <c r="O1955" s="3">
        <v>3893298000.0000005</v>
      </c>
      <c r="P1955">
        <f t="shared" si="30"/>
        <v>1.0614625565402982E-2</v>
      </c>
    </row>
    <row r="1956" spans="1:16" x14ac:dyDescent="0.25">
      <c r="A1956">
        <v>21037</v>
      </c>
      <c r="B1956" t="s">
        <v>410</v>
      </c>
      <c r="C1956" t="s">
        <v>7</v>
      </c>
      <c r="D1956" t="b">
        <v>0</v>
      </c>
      <c r="E1956" s="2">
        <v>1</v>
      </c>
      <c r="F1956" s="1">
        <v>38926</v>
      </c>
      <c r="G1956">
        <v>1</v>
      </c>
      <c r="H1956" s="1">
        <v>38561</v>
      </c>
      <c r="I1956" s="2">
        <v>5.3116531703031242</v>
      </c>
      <c r="J1956" s="2">
        <v>5.7749644673669769</v>
      </c>
      <c r="K1956" s="3">
        <v>4003637997.1199999</v>
      </c>
      <c r="L1956" s="1">
        <v>38924</v>
      </c>
      <c r="M1956" s="2">
        <v>5.3450000000000006</v>
      </c>
      <c r="N1956" s="2">
        <v>5.4209322915156228</v>
      </c>
      <c r="O1956" s="3">
        <v>3893298000.0000005</v>
      </c>
      <c r="P1956">
        <f t="shared" si="30"/>
        <v>1.0614625565402982E-2</v>
      </c>
    </row>
    <row r="1957" spans="1:16" x14ac:dyDescent="0.25">
      <c r="A1957">
        <v>21039</v>
      </c>
      <c r="B1957" t="s">
        <v>410</v>
      </c>
      <c r="C1957" t="s">
        <v>7</v>
      </c>
      <c r="D1957" t="b">
        <v>0</v>
      </c>
      <c r="E1957" s="2">
        <v>1</v>
      </c>
      <c r="F1957" s="1">
        <v>38959</v>
      </c>
      <c r="G1957">
        <v>1</v>
      </c>
      <c r="H1957" s="1">
        <v>38594</v>
      </c>
      <c r="I1957" s="2">
        <v>5.0125410026747925</v>
      </c>
      <c r="J1957" s="2">
        <v>5.7457645583383705</v>
      </c>
      <c r="K1957" s="3">
        <v>3778183359.6800003</v>
      </c>
      <c r="L1957" s="1">
        <v>38957</v>
      </c>
      <c r="M1957" s="2">
        <v>5.5650000000000004</v>
      </c>
      <c r="N1957" s="2">
        <v>5.5923061233072593</v>
      </c>
      <c r="O1957" s="3">
        <v>4055760959.0400004</v>
      </c>
      <c r="P1957">
        <f t="shared" si="30"/>
        <v>0.17585316055979805</v>
      </c>
    </row>
    <row r="1958" spans="1:16" x14ac:dyDescent="0.25">
      <c r="A1958">
        <v>21039</v>
      </c>
      <c r="B1958" t="s">
        <v>410</v>
      </c>
      <c r="C1958" t="s">
        <v>7</v>
      </c>
      <c r="D1958" t="b">
        <v>0</v>
      </c>
      <c r="E1958" s="2">
        <v>1</v>
      </c>
      <c r="F1958" s="1">
        <v>38959</v>
      </c>
      <c r="G1958">
        <v>1</v>
      </c>
      <c r="H1958" s="1">
        <v>38594</v>
      </c>
      <c r="I1958" s="2">
        <v>5.0125410026747925</v>
      </c>
      <c r="J1958" s="2">
        <v>5.7457645583383705</v>
      </c>
      <c r="K1958" s="3">
        <v>3778183359.6800003</v>
      </c>
      <c r="L1958" s="1">
        <v>38957</v>
      </c>
      <c r="M1958" s="2">
        <v>5.5650000000000004</v>
      </c>
      <c r="N1958" s="2">
        <v>5.5923061233072593</v>
      </c>
      <c r="O1958" s="3">
        <v>4055760959.0400004</v>
      </c>
      <c r="P1958">
        <f t="shared" si="30"/>
        <v>0.17585316055979805</v>
      </c>
    </row>
    <row r="1959" spans="1:16" x14ac:dyDescent="0.25">
      <c r="A1959">
        <v>21040</v>
      </c>
      <c r="B1959" t="s">
        <v>410</v>
      </c>
      <c r="C1959" t="s">
        <v>7</v>
      </c>
      <c r="D1959" t="b">
        <v>0</v>
      </c>
      <c r="E1959" s="2">
        <v>1</v>
      </c>
      <c r="F1959" s="1">
        <v>38981</v>
      </c>
      <c r="G1959">
        <v>1</v>
      </c>
      <c r="H1959" s="1">
        <v>38616</v>
      </c>
      <c r="I1959" s="2">
        <v>5.4563848643168331</v>
      </c>
      <c r="J1959" s="2">
        <v>6.0625323630246539</v>
      </c>
      <c r="K1959" s="3">
        <v>4112988809.2800002</v>
      </c>
      <c r="L1959" s="1">
        <v>38979</v>
      </c>
      <c r="M1959" s="2">
        <v>5.5749999999999993</v>
      </c>
      <c r="N1959" s="2">
        <v>5.6584890007885109</v>
      </c>
      <c r="O1959" s="3">
        <v>4063132430.4000001</v>
      </c>
      <c r="P1959">
        <f t="shared" si="30"/>
        <v>3.7756370338983512E-2</v>
      </c>
    </row>
    <row r="1960" spans="1:16" x14ac:dyDescent="0.25">
      <c r="A1960">
        <v>21041</v>
      </c>
      <c r="B1960" t="s">
        <v>410</v>
      </c>
      <c r="C1960" t="s">
        <v>7</v>
      </c>
      <c r="D1960" t="b">
        <v>0</v>
      </c>
      <c r="E1960" s="2">
        <v>1</v>
      </c>
      <c r="F1960" s="1">
        <v>39010</v>
      </c>
      <c r="G1960">
        <v>1</v>
      </c>
      <c r="H1960" s="1">
        <v>38645</v>
      </c>
      <c r="I1960" s="2">
        <v>4.9401751556679372</v>
      </c>
      <c r="J1960" s="2">
        <v>6.0299436251617253</v>
      </c>
      <c r="K1960" s="3">
        <v>3723873157.1199999</v>
      </c>
      <c r="L1960" s="1">
        <v>39008</v>
      </c>
      <c r="M1960" s="2">
        <v>6.08</v>
      </c>
      <c r="N1960" s="2">
        <v>6.0784768856238154</v>
      </c>
      <c r="O1960" s="3">
        <v>4431195054.0799999</v>
      </c>
      <c r="P1960">
        <f t="shared" si="30"/>
        <v>0.36281751646879584</v>
      </c>
    </row>
    <row r="1961" spans="1:16" x14ac:dyDescent="0.25">
      <c r="A1961">
        <v>21042</v>
      </c>
      <c r="B1961" t="s">
        <v>410</v>
      </c>
      <c r="C1961" t="s">
        <v>7</v>
      </c>
      <c r="D1961" t="b">
        <v>0</v>
      </c>
      <c r="E1961" s="2">
        <v>1</v>
      </c>
      <c r="F1961" s="1">
        <v>39073</v>
      </c>
      <c r="G1961">
        <v>1</v>
      </c>
      <c r="H1961" s="1">
        <v>38708</v>
      </c>
      <c r="I1961" s="2">
        <v>5.3632855978101075</v>
      </c>
      <c r="J1961" s="2">
        <v>6.1124037587947333</v>
      </c>
      <c r="K1961" s="3">
        <v>4036958822.4000001</v>
      </c>
      <c r="L1961" s="1">
        <v>39071</v>
      </c>
      <c r="M1961" s="2">
        <v>6.24</v>
      </c>
      <c r="N1961" s="2">
        <v>6.1685521893997564</v>
      </c>
      <c r="O1961" s="3">
        <v>4547874140.1599998</v>
      </c>
      <c r="P1961">
        <f t="shared" si="30"/>
        <v>0.27906686157675487</v>
      </c>
    </row>
    <row r="1962" spans="1:16" x14ac:dyDescent="0.25">
      <c r="A1962">
        <v>21043</v>
      </c>
      <c r="B1962" t="s">
        <v>410</v>
      </c>
      <c r="C1962" t="s">
        <v>7</v>
      </c>
      <c r="D1962" t="b">
        <v>0</v>
      </c>
      <c r="E1962" s="2">
        <v>1</v>
      </c>
      <c r="F1962" s="1">
        <v>39136</v>
      </c>
      <c r="G1962">
        <v>1</v>
      </c>
      <c r="H1962" s="1">
        <v>38771</v>
      </c>
      <c r="I1962" s="2">
        <v>6.8224858235206058</v>
      </c>
      <c r="J1962" s="2">
        <v>7.6359870344805643</v>
      </c>
      <c r="K1962" s="3">
        <v>5135302574.0799999</v>
      </c>
      <c r="L1962" s="1">
        <v>39134</v>
      </c>
      <c r="M1962" s="2">
        <v>6.5449999999999999</v>
      </c>
      <c r="N1962" s="2">
        <v>6.5754887076032791</v>
      </c>
      <c r="O1962" s="3">
        <v>4770225127.3599997</v>
      </c>
      <c r="P1962">
        <f t="shared" si="30"/>
        <v>8.8326480902459495E-2</v>
      </c>
    </row>
    <row r="1963" spans="1:16" x14ac:dyDescent="0.25">
      <c r="A1963">
        <v>21044</v>
      </c>
      <c r="B1963" t="s">
        <v>410</v>
      </c>
      <c r="C1963" t="s">
        <v>7</v>
      </c>
      <c r="D1963" t="b">
        <v>0</v>
      </c>
      <c r="E1963" s="2">
        <v>1</v>
      </c>
      <c r="F1963" s="1">
        <v>39225</v>
      </c>
      <c r="G1963">
        <v>1</v>
      </c>
      <c r="H1963" s="1">
        <v>38860</v>
      </c>
      <c r="I1963" s="2">
        <v>5.4213396826655478</v>
      </c>
      <c r="J1963" s="2">
        <v>6.5781533976969682</v>
      </c>
      <c r="K1963" s="3">
        <v>4070905170.2400002</v>
      </c>
      <c r="L1963" s="1">
        <v>39223</v>
      </c>
      <c r="M1963" s="2">
        <v>6.41</v>
      </c>
      <c r="N1963" s="2">
        <v>6.4206270125737719</v>
      </c>
      <c r="O1963" s="3">
        <v>4671883681.2799997</v>
      </c>
      <c r="P1963">
        <f t="shared" si="30"/>
        <v>0.31470035308515992</v>
      </c>
    </row>
    <row r="1964" spans="1:16" x14ac:dyDescent="0.25">
      <c r="A1964">
        <v>21045</v>
      </c>
      <c r="B1964" t="s">
        <v>410</v>
      </c>
      <c r="C1964" t="s">
        <v>7</v>
      </c>
      <c r="D1964" t="b">
        <v>0</v>
      </c>
      <c r="E1964" s="2">
        <v>1</v>
      </c>
      <c r="F1964" s="1">
        <v>39248</v>
      </c>
      <c r="G1964">
        <v>1</v>
      </c>
      <c r="H1964" s="1">
        <v>38883</v>
      </c>
      <c r="I1964" s="2">
        <v>5.2130129567007408</v>
      </c>
      <c r="J1964" s="2">
        <v>6.3250670110118126</v>
      </c>
      <c r="K1964" s="3">
        <v>3914471816.96</v>
      </c>
      <c r="L1964" s="1">
        <v>39246</v>
      </c>
      <c r="M1964" s="2">
        <v>6.17</v>
      </c>
      <c r="N1964" s="2">
        <v>6.3419677587530119</v>
      </c>
      <c r="O1964" s="3">
        <v>4497047838.0799999</v>
      </c>
      <c r="P1964">
        <f t="shared" si="30"/>
        <v>0.30461843683194956</v>
      </c>
    </row>
    <row r="1965" spans="1:16" x14ac:dyDescent="0.25">
      <c r="A1965">
        <v>21046</v>
      </c>
      <c r="B1965" t="s">
        <v>410</v>
      </c>
      <c r="C1965" t="s">
        <v>7</v>
      </c>
      <c r="D1965" t="b">
        <v>0</v>
      </c>
      <c r="E1965" s="2">
        <v>1</v>
      </c>
      <c r="F1965" s="1">
        <v>39286</v>
      </c>
      <c r="G1965">
        <v>1</v>
      </c>
      <c r="H1965" s="1">
        <v>38922</v>
      </c>
      <c r="I1965" s="2">
        <v>5.1790993036367032</v>
      </c>
      <c r="J1965" s="2">
        <v>5.9817467915238058</v>
      </c>
      <c r="K1965" s="3">
        <v>3893298000.0000005</v>
      </c>
      <c r="L1965" s="1">
        <v>39282</v>
      </c>
      <c r="M1965" s="2">
        <v>5.9550000000000001</v>
      </c>
      <c r="N1965" s="2">
        <v>5.9035323715284678</v>
      </c>
      <c r="O1965" s="3">
        <v>4340343577.9200001</v>
      </c>
      <c r="P1965">
        <f t="shared" si="30"/>
        <v>0.24697686234932495</v>
      </c>
    </row>
    <row r="1966" spans="1:16" x14ac:dyDescent="0.25">
      <c r="A1966">
        <v>21047</v>
      </c>
      <c r="B1966" t="s">
        <v>410</v>
      </c>
      <c r="C1966" t="s">
        <v>7</v>
      </c>
      <c r="D1966" t="b">
        <v>0</v>
      </c>
      <c r="E1966" s="2">
        <v>1</v>
      </c>
      <c r="F1966" s="1">
        <v>39345</v>
      </c>
      <c r="G1966">
        <v>1</v>
      </c>
      <c r="H1966" s="1">
        <v>38980</v>
      </c>
      <c r="I1966" s="2">
        <v>5.489166988793623</v>
      </c>
      <c r="J1966" s="2">
        <v>5.761965152878247</v>
      </c>
      <c r="K1966" s="3">
        <v>4128725599.6799998</v>
      </c>
      <c r="L1966" s="1">
        <v>39343</v>
      </c>
      <c r="M1966" s="2">
        <v>5.0025000000000004</v>
      </c>
      <c r="N1966" s="2">
        <v>5.0786844910871336</v>
      </c>
      <c r="O1966" s="3">
        <v>3647897917.4400001</v>
      </c>
      <c r="P1966">
        <f t="shared" si="30"/>
        <v>0.15491091381230615</v>
      </c>
    </row>
    <row r="1967" spans="1:16" x14ac:dyDescent="0.25">
      <c r="A1967">
        <v>21048</v>
      </c>
      <c r="B1967" t="s">
        <v>410</v>
      </c>
      <c r="C1967" t="s">
        <v>7</v>
      </c>
      <c r="D1967" t="b">
        <v>0</v>
      </c>
      <c r="E1967" s="2">
        <v>1</v>
      </c>
      <c r="F1967" s="1">
        <v>39373</v>
      </c>
      <c r="G1967">
        <v>1</v>
      </c>
      <c r="H1967" s="1">
        <v>39008</v>
      </c>
      <c r="I1967" s="2">
        <v>5.8912860179815052</v>
      </c>
      <c r="J1967" s="2">
        <v>5.9545352041643111</v>
      </c>
      <c r="K1967" s="3">
        <v>4431195054.0799999</v>
      </c>
      <c r="L1967" s="1">
        <v>39371</v>
      </c>
      <c r="M1967" s="2">
        <v>5.1899999999999995</v>
      </c>
      <c r="N1967" s="2">
        <v>5.124433943005692</v>
      </c>
      <c r="O1967" s="3">
        <v>3785694948.4800005</v>
      </c>
      <c r="P1967">
        <f t="shared" si="30"/>
        <v>0.22322627256597685</v>
      </c>
    </row>
    <row r="1968" spans="1:16" x14ac:dyDescent="0.25">
      <c r="A1968">
        <v>21049</v>
      </c>
      <c r="B1968" t="s">
        <v>410</v>
      </c>
      <c r="C1968" t="s">
        <v>7</v>
      </c>
      <c r="D1968" t="b">
        <v>0</v>
      </c>
      <c r="E1968" s="2">
        <v>1</v>
      </c>
      <c r="F1968" s="1">
        <v>39469</v>
      </c>
      <c r="G1968">
        <v>1</v>
      </c>
      <c r="H1968" s="1">
        <v>39104</v>
      </c>
      <c r="I1968" s="2">
        <v>5.9364301280835701</v>
      </c>
      <c r="J1968" s="2">
        <v>4.8481488659369854</v>
      </c>
      <c r="K1968" s="3">
        <v>4482335299.1999998</v>
      </c>
      <c r="L1968" s="1">
        <v>39465</v>
      </c>
      <c r="M1968" s="2">
        <v>4.6075000000000008</v>
      </c>
      <c r="N1968" s="2">
        <v>4.4204757531201349</v>
      </c>
      <c r="O1968" s="3">
        <v>3361060522.5599999</v>
      </c>
      <c r="P1968">
        <f t="shared" si="30"/>
        <v>0.42301159781649128</v>
      </c>
    </row>
    <row r="1969" spans="1:16" x14ac:dyDescent="0.25">
      <c r="A1969">
        <v>21050</v>
      </c>
      <c r="B1969" t="s">
        <v>410</v>
      </c>
      <c r="C1969" t="s">
        <v>7</v>
      </c>
      <c r="D1969" t="b">
        <v>0</v>
      </c>
      <c r="E1969" s="2">
        <v>1</v>
      </c>
      <c r="F1969" s="1">
        <v>39615</v>
      </c>
      <c r="G1969">
        <v>1</v>
      </c>
      <c r="H1969" s="1">
        <v>39251</v>
      </c>
      <c r="I1969" s="2">
        <v>6.0376801156809972</v>
      </c>
      <c r="J1969" s="2">
        <v>4.3555454517392835</v>
      </c>
      <c r="K1969" s="3">
        <v>4613664961.9200001</v>
      </c>
      <c r="L1969" s="1">
        <v>39611</v>
      </c>
      <c r="M1969" s="2">
        <v>3.12</v>
      </c>
      <c r="N1969" s="2">
        <v>3.1126912687539332</v>
      </c>
      <c r="O1969" s="3">
        <v>2275999365.1199999</v>
      </c>
      <c r="P1969">
        <f t="shared" si="30"/>
        <v>0.92872642554312745</v>
      </c>
    </row>
    <row r="1970" spans="1:16" x14ac:dyDescent="0.25">
      <c r="A1970">
        <v>21051</v>
      </c>
      <c r="B1970" t="s">
        <v>410</v>
      </c>
      <c r="C1970" t="s">
        <v>7</v>
      </c>
      <c r="D1970" t="b">
        <v>0</v>
      </c>
      <c r="E1970" s="2">
        <v>1</v>
      </c>
      <c r="F1970" s="1">
        <v>39647</v>
      </c>
      <c r="G1970">
        <v>1</v>
      </c>
      <c r="H1970" s="1">
        <v>39281</v>
      </c>
      <c r="I1970" s="2">
        <v>5.6799976443728823</v>
      </c>
      <c r="J1970" s="2">
        <v>3.8224219148957137</v>
      </c>
      <c r="K1970" s="3">
        <v>4340343577.9200001</v>
      </c>
      <c r="L1970" s="1">
        <v>39645</v>
      </c>
      <c r="M1970" s="2">
        <v>2.4700000000000006</v>
      </c>
      <c r="N1970" s="2">
        <v>2.5522642726414579</v>
      </c>
      <c r="O1970" s="3">
        <v>1801832830.72</v>
      </c>
      <c r="P1970">
        <f t="shared" si="30"/>
        <v>1.0217739848305682</v>
      </c>
    </row>
    <row r="1971" spans="1:16" x14ac:dyDescent="0.25">
      <c r="A1971">
        <v>21052</v>
      </c>
      <c r="B1971" t="s">
        <v>410</v>
      </c>
      <c r="C1971" t="s">
        <v>7</v>
      </c>
      <c r="D1971" t="b">
        <v>0</v>
      </c>
      <c r="E1971" s="2">
        <v>1</v>
      </c>
      <c r="F1971" s="1">
        <v>39710</v>
      </c>
      <c r="G1971">
        <v>1</v>
      </c>
      <c r="H1971" s="1">
        <v>39344</v>
      </c>
      <c r="I1971" s="2">
        <v>4.8883271078775854</v>
      </c>
      <c r="J1971" s="2">
        <v>3.3819057673723094</v>
      </c>
      <c r="K1971" s="3">
        <v>3737226752</v>
      </c>
      <c r="L1971" s="1">
        <v>39708</v>
      </c>
      <c r="M1971" s="2">
        <v>2.9450000000000007</v>
      </c>
      <c r="N1971" s="2">
        <v>3.167315429418871</v>
      </c>
      <c r="O1971" s="3">
        <v>2149911821.4400001</v>
      </c>
      <c r="P1971">
        <f t="shared" si="30"/>
        <v>0.61858023052638911</v>
      </c>
    </row>
    <row r="1972" spans="1:16" x14ac:dyDescent="0.25">
      <c r="A1972">
        <v>21053</v>
      </c>
      <c r="B1972" t="s">
        <v>410</v>
      </c>
      <c r="C1972" t="s">
        <v>7</v>
      </c>
      <c r="D1972" t="b">
        <v>0</v>
      </c>
      <c r="E1972" s="2">
        <v>1</v>
      </c>
      <c r="F1972" s="1">
        <v>39982</v>
      </c>
      <c r="G1972">
        <v>1</v>
      </c>
      <c r="H1972" s="1">
        <v>39617</v>
      </c>
      <c r="I1972" s="2">
        <v>2.9256875327951795</v>
      </c>
      <c r="J1972" s="2">
        <v>1.847151876525374</v>
      </c>
      <c r="K1972" s="3">
        <v>2232230146.5599999</v>
      </c>
      <c r="L1972" s="1">
        <v>39980</v>
      </c>
      <c r="M1972" s="2">
        <v>3.8000000000000003</v>
      </c>
      <c r="N1972" s="2">
        <v>3.7309740919047476</v>
      </c>
      <c r="O1972" s="3">
        <v>2774364800</v>
      </c>
      <c r="P1972">
        <f t="shared" si="30"/>
        <v>0.27830230192503574</v>
      </c>
    </row>
    <row r="1973" spans="1:16" x14ac:dyDescent="0.25">
      <c r="A1973">
        <v>21054</v>
      </c>
      <c r="B1973" t="s">
        <v>410</v>
      </c>
      <c r="C1973" t="s">
        <v>7</v>
      </c>
      <c r="D1973" t="b">
        <v>0</v>
      </c>
      <c r="E1973" s="2">
        <v>1</v>
      </c>
      <c r="F1973" s="1">
        <v>40017</v>
      </c>
      <c r="G1973">
        <v>1</v>
      </c>
      <c r="H1973" s="1">
        <v>39652</v>
      </c>
      <c r="I1973" s="2">
        <v>2.7153439846857221</v>
      </c>
      <c r="J1973" s="2">
        <v>1.9057583684122554</v>
      </c>
      <c r="K1973" s="3">
        <v>2073259617.2800002</v>
      </c>
      <c r="L1973" s="1">
        <v>40015</v>
      </c>
      <c r="M1973" s="2">
        <v>3.7050000000000001</v>
      </c>
      <c r="N1973" s="2">
        <v>3.7819799180949958</v>
      </c>
      <c r="O1973" s="3">
        <v>2708028960</v>
      </c>
      <c r="P1973">
        <f t="shared" si="30"/>
        <v>0.31501729359579161</v>
      </c>
    </row>
    <row r="1974" spans="1:16" x14ac:dyDescent="0.25">
      <c r="A1974">
        <v>21055</v>
      </c>
      <c r="B1974" t="s">
        <v>410</v>
      </c>
      <c r="C1974" t="s">
        <v>7</v>
      </c>
      <c r="D1974" t="b">
        <v>0</v>
      </c>
      <c r="E1974" s="2">
        <v>1</v>
      </c>
      <c r="F1974" s="1">
        <v>40052</v>
      </c>
      <c r="G1974">
        <v>1</v>
      </c>
      <c r="H1974" s="1">
        <v>39687</v>
      </c>
      <c r="I1974" s="2">
        <v>2.7296855902386397</v>
      </c>
      <c r="J1974" s="2">
        <v>2.1943545088948184</v>
      </c>
      <c r="K1974" s="3">
        <v>2084209932.1600001</v>
      </c>
      <c r="L1974" s="1">
        <v>40050</v>
      </c>
      <c r="M1974" s="2">
        <v>4.3275000000000006</v>
      </c>
      <c r="N1974" s="2">
        <v>4.3276829294339239</v>
      </c>
      <c r="O1974" s="3">
        <v>3163796337.1200004</v>
      </c>
      <c r="P1974">
        <f t="shared" si="30"/>
        <v>0.50860012291395951</v>
      </c>
    </row>
    <row r="1975" spans="1:16" x14ac:dyDescent="0.25">
      <c r="A1975">
        <v>21056</v>
      </c>
      <c r="B1975" t="s">
        <v>410</v>
      </c>
      <c r="C1975" t="s">
        <v>7</v>
      </c>
      <c r="D1975" t="b">
        <v>0</v>
      </c>
      <c r="E1975" s="2">
        <v>1</v>
      </c>
      <c r="F1975" s="1">
        <v>40079</v>
      </c>
      <c r="G1975">
        <v>1</v>
      </c>
      <c r="H1975" s="1">
        <v>39714</v>
      </c>
      <c r="I1975" s="2">
        <v>3.0523717151792846</v>
      </c>
      <c r="J1975" s="2">
        <v>2.6206533069560907</v>
      </c>
      <c r="K1975" s="3">
        <v>2330831480.0000005</v>
      </c>
      <c r="L1975" s="1">
        <v>40077</v>
      </c>
      <c r="M1975" s="2">
        <v>4.37</v>
      </c>
      <c r="N1975" s="2">
        <v>4.4062487553079741</v>
      </c>
      <c r="O1975" s="3">
        <v>3194898190.0799999</v>
      </c>
      <c r="P1975">
        <f t="shared" si="30"/>
        <v>0.41941410937382528</v>
      </c>
    </row>
    <row r="1976" spans="1:16" x14ac:dyDescent="0.25">
      <c r="A1976">
        <v>21057</v>
      </c>
      <c r="B1976" t="s">
        <v>410</v>
      </c>
      <c r="C1976" t="s">
        <v>7</v>
      </c>
      <c r="D1976" t="b">
        <v>0</v>
      </c>
      <c r="E1976" s="2">
        <v>1</v>
      </c>
      <c r="F1976" s="1">
        <v>40105</v>
      </c>
      <c r="G1976">
        <v>1</v>
      </c>
      <c r="H1976" s="1">
        <v>39741</v>
      </c>
      <c r="I1976" s="2">
        <v>3.1838364327476953</v>
      </c>
      <c r="J1976" s="2">
        <v>3.5058476395118734</v>
      </c>
      <c r="K1976" s="3">
        <v>2431219680</v>
      </c>
      <c r="L1976" s="1">
        <v>40101</v>
      </c>
      <c r="M1976" s="2">
        <v>4.8925000000000001</v>
      </c>
      <c r="N1976" s="2">
        <v>4.9098309576594019</v>
      </c>
      <c r="O1976" s="3">
        <v>3576941036.6399999</v>
      </c>
      <c r="P1976">
        <f t="shared" si="30"/>
        <v>0.5438845056184709</v>
      </c>
    </row>
    <row r="1977" spans="1:16" x14ac:dyDescent="0.25">
      <c r="A1977">
        <v>21058</v>
      </c>
      <c r="B1977" t="s">
        <v>410</v>
      </c>
      <c r="C1977" t="s">
        <v>7</v>
      </c>
      <c r="D1977" t="b">
        <v>0</v>
      </c>
      <c r="E1977" s="2">
        <v>1</v>
      </c>
      <c r="F1977" s="1">
        <v>40164</v>
      </c>
      <c r="G1977">
        <v>1</v>
      </c>
      <c r="H1977" s="1">
        <v>39799</v>
      </c>
      <c r="I1977" s="2">
        <v>3.0007363718811058</v>
      </c>
      <c r="J1977" s="2">
        <v>3.5164863851646486</v>
      </c>
      <c r="K1977" s="3">
        <v>2272423800</v>
      </c>
      <c r="L1977" s="1">
        <v>40162</v>
      </c>
      <c r="M1977" s="2">
        <v>4.2975000000000003</v>
      </c>
      <c r="N1977" s="2">
        <v>4.3089975054416483</v>
      </c>
      <c r="O1977" s="3">
        <v>3142104266.8800001</v>
      </c>
      <c r="P1977">
        <f t="shared" si="30"/>
        <v>0.41277268287380481</v>
      </c>
    </row>
    <row r="1978" spans="1:16" x14ac:dyDescent="0.25">
      <c r="A1978">
        <v>21059</v>
      </c>
      <c r="B1978" t="s">
        <v>410</v>
      </c>
      <c r="C1978" t="s">
        <v>7</v>
      </c>
      <c r="D1978" t="b">
        <v>0</v>
      </c>
      <c r="E1978" s="2">
        <v>1</v>
      </c>
      <c r="F1978" s="1">
        <v>40228</v>
      </c>
      <c r="G1978">
        <v>1</v>
      </c>
      <c r="H1978" s="1">
        <v>39863</v>
      </c>
      <c r="I1978" s="2">
        <v>2.8055077404575157</v>
      </c>
      <c r="J1978" s="2">
        <v>3.7017708970978735</v>
      </c>
      <c r="K1978" s="3">
        <v>2124579360</v>
      </c>
      <c r="L1978" s="1">
        <v>40226</v>
      </c>
      <c r="M1978" s="2">
        <v>4.0250000000000004</v>
      </c>
      <c r="N1978" s="2">
        <v>4.0475912102133824</v>
      </c>
      <c r="O1978" s="3">
        <v>2943885000.0000005</v>
      </c>
      <c r="P1978">
        <f t="shared" si="30"/>
        <v>0.38817644233698201</v>
      </c>
    </row>
    <row r="1979" spans="1:16" x14ac:dyDescent="0.25">
      <c r="A1979">
        <v>21060</v>
      </c>
      <c r="B1979" t="s">
        <v>410</v>
      </c>
      <c r="C1979" t="s">
        <v>7</v>
      </c>
      <c r="D1979" t="b">
        <v>0</v>
      </c>
      <c r="E1979" s="2">
        <v>1</v>
      </c>
      <c r="F1979" s="1">
        <v>40262</v>
      </c>
      <c r="G1979">
        <v>1</v>
      </c>
      <c r="H1979" s="1">
        <v>39897</v>
      </c>
      <c r="I1979" s="2">
        <v>2.5596642786648469</v>
      </c>
      <c r="J1979" s="2">
        <v>3.6254572177017685</v>
      </c>
      <c r="K1979" s="3">
        <v>1938404880.0000002</v>
      </c>
      <c r="L1979" s="1">
        <v>40260</v>
      </c>
      <c r="M1979" s="2">
        <v>4.2975000000000003</v>
      </c>
      <c r="N1979" s="2">
        <v>4.3481977576980295</v>
      </c>
      <c r="O1979" s="3">
        <v>3143204426.8800001</v>
      </c>
      <c r="P1979">
        <f t="shared" si="30"/>
        <v>0.55317029066431844</v>
      </c>
    </row>
    <row r="1980" spans="1:16" x14ac:dyDescent="0.25">
      <c r="A1980">
        <v>21061</v>
      </c>
      <c r="B1980" t="s">
        <v>410</v>
      </c>
      <c r="C1980" t="s">
        <v>7</v>
      </c>
      <c r="D1980" t="b">
        <v>0</v>
      </c>
      <c r="E1980" s="2">
        <v>1</v>
      </c>
      <c r="F1980" s="1">
        <v>40323</v>
      </c>
      <c r="G1980">
        <v>1</v>
      </c>
      <c r="H1980" s="1">
        <v>39958</v>
      </c>
      <c r="I1980" s="2">
        <v>3.3231669598684057</v>
      </c>
      <c r="J1980" s="2">
        <v>3.0594628334832898</v>
      </c>
      <c r="K1980" s="3">
        <v>2518831200</v>
      </c>
      <c r="L1980" s="1">
        <v>40319</v>
      </c>
      <c r="M1980" s="2">
        <v>3.4041940213322337</v>
      </c>
      <c r="N1980" s="2">
        <v>3.2032452789700745</v>
      </c>
      <c r="O1980" s="3">
        <v>2538013520</v>
      </c>
      <c r="P1980">
        <f t="shared" si="30"/>
        <v>2.57917147123581E-2</v>
      </c>
    </row>
    <row r="1981" spans="1:16" x14ac:dyDescent="0.25">
      <c r="A1981">
        <v>21062</v>
      </c>
      <c r="B1981" t="s">
        <v>410</v>
      </c>
      <c r="C1981" t="s">
        <v>7</v>
      </c>
      <c r="D1981" t="b">
        <v>0</v>
      </c>
      <c r="E1981" s="2">
        <v>1</v>
      </c>
      <c r="F1981" s="1">
        <v>40359</v>
      </c>
      <c r="G1981">
        <v>1</v>
      </c>
      <c r="H1981" s="1">
        <v>39994</v>
      </c>
      <c r="I1981" s="2">
        <v>3.6602998398550559</v>
      </c>
      <c r="J1981" s="2">
        <v>3.7080391579301231</v>
      </c>
      <c r="K1981" s="3">
        <v>2777465600</v>
      </c>
      <c r="L1981" s="1">
        <v>40357</v>
      </c>
      <c r="M1981" s="2">
        <v>3.3424999999999998</v>
      </c>
      <c r="N1981" s="2">
        <v>3.2065359358211198</v>
      </c>
      <c r="O1981" s="3">
        <v>2444774665.7600002</v>
      </c>
      <c r="P1981">
        <f t="shared" si="30"/>
        <v>0.10115883085348981</v>
      </c>
    </row>
    <row r="1982" spans="1:16" x14ac:dyDescent="0.25">
      <c r="A1982">
        <v>21063</v>
      </c>
      <c r="B1982" t="s">
        <v>410</v>
      </c>
      <c r="C1982" t="s">
        <v>7</v>
      </c>
      <c r="D1982" t="b">
        <v>0</v>
      </c>
      <c r="E1982" s="2">
        <v>1</v>
      </c>
      <c r="F1982" s="1">
        <v>40387</v>
      </c>
      <c r="G1982">
        <v>1</v>
      </c>
      <c r="H1982" s="1">
        <v>40022</v>
      </c>
      <c r="I1982" s="2">
        <v>3.6265865518563909</v>
      </c>
      <c r="J1982" s="2">
        <v>3.820436644443534</v>
      </c>
      <c r="K1982" s="3">
        <v>2752557645.1199999</v>
      </c>
      <c r="L1982" s="1">
        <v>40385</v>
      </c>
      <c r="M1982" s="2">
        <v>3.3575000000000004</v>
      </c>
      <c r="N1982" s="2">
        <v>3.3997671681405732</v>
      </c>
      <c r="O1982" s="3">
        <v>2458116321.9200001</v>
      </c>
      <c r="P1982">
        <f t="shared" si="30"/>
        <v>8.5652909694996351E-2</v>
      </c>
    </row>
    <row r="1983" spans="1:16" x14ac:dyDescent="0.25">
      <c r="A1983">
        <v>21064</v>
      </c>
      <c r="B1983" t="s">
        <v>410</v>
      </c>
      <c r="C1983" t="s">
        <v>7</v>
      </c>
      <c r="D1983" t="b">
        <v>0</v>
      </c>
      <c r="E1983" s="2">
        <v>1</v>
      </c>
      <c r="F1983" s="1">
        <v>40400</v>
      </c>
      <c r="G1983">
        <v>1</v>
      </c>
      <c r="H1983" s="1">
        <v>40035</v>
      </c>
      <c r="I1983" s="2">
        <v>4.1130211358371289</v>
      </c>
      <c r="J1983" s="2">
        <v>4.0526541945996239</v>
      </c>
      <c r="K1983" s="3">
        <v>3121758604.1600003</v>
      </c>
      <c r="L1983" s="1">
        <v>40396</v>
      </c>
      <c r="M1983" s="2">
        <v>3.3350000000000004</v>
      </c>
      <c r="N1983" s="2">
        <v>3.3627467586332496</v>
      </c>
      <c r="O1983" s="3">
        <v>2442934136.6399999</v>
      </c>
      <c r="P1983">
        <f t="shared" si="30"/>
        <v>0.24765181919689994</v>
      </c>
    </row>
    <row r="1984" spans="1:16" x14ac:dyDescent="0.25">
      <c r="A1984">
        <v>21065</v>
      </c>
      <c r="B1984" t="s">
        <v>410</v>
      </c>
      <c r="C1984" t="s">
        <v>7</v>
      </c>
      <c r="D1984" t="b">
        <v>0</v>
      </c>
      <c r="E1984" s="2">
        <v>1</v>
      </c>
      <c r="F1984" s="1">
        <v>40442</v>
      </c>
      <c r="G1984">
        <v>1</v>
      </c>
      <c r="H1984" s="1">
        <v>40077</v>
      </c>
      <c r="I1984" s="2">
        <v>4.2093448158333144</v>
      </c>
      <c r="J1984" s="2">
        <v>3.7879805943932561</v>
      </c>
      <c r="K1984" s="3">
        <v>3194898190.0799999</v>
      </c>
      <c r="L1984" s="1">
        <v>40438</v>
      </c>
      <c r="M1984" s="2">
        <v>3.0625000000000004</v>
      </c>
      <c r="N1984" s="2">
        <v>3.0957505339224762</v>
      </c>
      <c r="O1984" s="3">
        <v>2243336424</v>
      </c>
      <c r="P1984">
        <f t="shared" si="30"/>
        <v>0.36505204279837256</v>
      </c>
    </row>
    <row r="1985" spans="1:16" x14ac:dyDescent="0.25">
      <c r="A1985">
        <v>21066</v>
      </c>
      <c r="B1985" t="s">
        <v>410</v>
      </c>
      <c r="C1985" t="s">
        <v>7</v>
      </c>
      <c r="D1985" t="b">
        <v>0</v>
      </c>
      <c r="E1985" s="2">
        <v>1</v>
      </c>
      <c r="F1985" s="1">
        <v>40476</v>
      </c>
      <c r="G1985">
        <v>1</v>
      </c>
      <c r="H1985" s="1">
        <v>40112</v>
      </c>
      <c r="I1985" s="2">
        <v>4.3393817838281654</v>
      </c>
      <c r="J1985" s="2">
        <v>4.0438465355310784</v>
      </c>
      <c r="K1985" s="3">
        <v>3293817271.04</v>
      </c>
      <c r="L1985" s="1">
        <v>40472</v>
      </c>
      <c r="M1985" s="2">
        <v>3.4250000000000007</v>
      </c>
      <c r="N1985" s="2">
        <v>3.3962582049857448</v>
      </c>
      <c r="O1985" s="3">
        <v>2508921990.4000001</v>
      </c>
      <c r="P1985">
        <f t="shared" si="30"/>
        <v>0.29105676153887461</v>
      </c>
    </row>
    <row r="1986" spans="1:16" x14ac:dyDescent="0.25">
      <c r="A1986">
        <v>21067</v>
      </c>
      <c r="B1986" t="s">
        <v>410</v>
      </c>
      <c r="C1986" t="s">
        <v>7</v>
      </c>
      <c r="D1986" t="b">
        <v>0</v>
      </c>
      <c r="E1986" s="2">
        <v>1</v>
      </c>
      <c r="F1986" s="1">
        <v>40507</v>
      </c>
      <c r="G1986">
        <v>1</v>
      </c>
      <c r="H1986" s="1">
        <v>40142</v>
      </c>
      <c r="I1986" s="2">
        <v>4.374846264511195</v>
      </c>
      <c r="J1986" s="2">
        <v>3.8369974782686733</v>
      </c>
      <c r="K1986" s="3">
        <v>3346825429.1200004</v>
      </c>
      <c r="L1986" s="1">
        <v>40505</v>
      </c>
      <c r="M1986" s="2">
        <v>3.1274999999999999</v>
      </c>
      <c r="N1986" s="2">
        <v>3.1267130679425952</v>
      </c>
      <c r="O1986" s="3">
        <v>2291034562.5599999</v>
      </c>
      <c r="P1986">
        <f t="shared" si="30"/>
        <v>0.39704264748833495</v>
      </c>
    </row>
    <row r="1987" spans="1:16" x14ac:dyDescent="0.25">
      <c r="A1987">
        <v>21068</v>
      </c>
      <c r="B1987" t="s">
        <v>410</v>
      </c>
      <c r="C1987" t="s">
        <v>7</v>
      </c>
      <c r="D1987" t="b">
        <v>0</v>
      </c>
      <c r="E1987" s="2">
        <v>1</v>
      </c>
      <c r="F1987" s="1">
        <v>40539</v>
      </c>
      <c r="G1987">
        <v>1</v>
      </c>
      <c r="H1987" s="1">
        <v>40175</v>
      </c>
      <c r="I1987" s="2">
        <v>4.2123724545785022</v>
      </c>
      <c r="J1987" s="2">
        <v>3.7081996343200339</v>
      </c>
      <c r="K1987" s="3">
        <v>3223645500.0000005</v>
      </c>
      <c r="L1987" s="1">
        <v>40534</v>
      </c>
      <c r="M1987" s="2">
        <v>3.1700000000000008</v>
      </c>
      <c r="N1987" s="2">
        <v>3.1363848086442299</v>
      </c>
      <c r="O1987" s="3">
        <v>2322304061.4400001</v>
      </c>
      <c r="P1987">
        <f t="shared" ref="P1987:P2050" si="31">ABS(I1987-M1987)/PI()</f>
        <v>0.33179745737800131</v>
      </c>
    </row>
    <row r="1988" spans="1:16" x14ac:dyDescent="0.25">
      <c r="A1988">
        <v>21069</v>
      </c>
      <c r="B1988" t="s">
        <v>410</v>
      </c>
      <c r="C1988" t="s">
        <v>7</v>
      </c>
      <c r="D1988" t="b">
        <v>0</v>
      </c>
      <c r="E1988" s="2">
        <v>1</v>
      </c>
      <c r="F1988" s="1">
        <v>40631</v>
      </c>
      <c r="G1988">
        <v>1</v>
      </c>
      <c r="H1988" s="1">
        <v>40266</v>
      </c>
      <c r="I1988" s="2">
        <v>4.2362656619215446</v>
      </c>
      <c r="J1988" s="2">
        <v>3.9934771784541394</v>
      </c>
      <c r="K1988" s="3">
        <v>3242001420</v>
      </c>
      <c r="L1988" s="1">
        <v>40627</v>
      </c>
      <c r="M1988" s="2">
        <v>3.6580000000000004</v>
      </c>
      <c r="N1988" s="2">
        <v>3.624022264281221</v>
      </c>
      <c r="O1988" s="3">
        <v>2680875040.0000005</v>
      </c>
      <c r="P1988">
        <f t="shared" si="31"/>
        <v>0.18406767703024113</v>
      </c>
    </row>
    <row r="1989" spans="1:16" x14ac:dyDescent="0.25">
      <c r="A1989">
        <v>21070</v>
      </c>
      <c r="B1989" t="s">
        <v>410</v>
      </c>
      <c r="C1989" t="s">
        <v>7</v>
      </c>
      <c r="D1989" t="b">
        <v>0</v>
      </c>
      <c r="E1989" s="2">
        <v>1</v>
      </c>
      <c r="F1989" s="1">
        <v>40652</v>
      </c>
      <c r="G1989">
        <v>1</v>
      </c>
      <c r="H1989" s="1">
        <v>40287</v>
      </c>
      <c r="I1989" s="2">
        <v>3.9614937774765493</v>
      </c>
      <c r="J1989" s="2">
        <v>3.6944685072004968</v>
      </c>
      <c r="K1989" s="3">
        <v>3031719320.0000005</v>
      </c>
      <c r="L1989" s="1">
        <v>40648</v>
      </c>
      <c r="M1989" s="2">
        <v>3.9080000000000008</v>
      </c>
      <c r="N1989" s="2">
        <v>3.8056743377788464</v>
      </c>
      <c r="O1989" s="3">
        <v>2864181078.5280004</v>
      </c>
      <c r="P1989">
        <f t="shared" si="31"/>
        <v>1.7027598220101175E-2</v>
      </c>
    </row>
    <row r="1990" spans="1:16" x14ac:dyDescent="0.25">
      <c r="A1990">
        <v>21071</v>
      </c>
      <c r="B1990" t="s">
        <v>410</v>
      </c>
      <c r="C1990" t="s">
        <v>7</v>
      </c>
      <c r="D1990" t="b">
        <v>0</v>
      </c>
      <c r="E1990" s="2">
        <v>1</v>
      </c>
      <c r="F1990" s="1">
        <v>40693</v>
      </c>
      <c r="G1990">
        <v>1</v>
      </c>
      <c r="H1990" s="1">
        <v>40329</v>
      </c>
      <c r="I1990" s="2">
        <v>3.2471352376438727</v>
      </c>
      <c r="J1990" s="2">
        <v>3.4544029360855455</v>
      </c>
      <c r="K1990" s="3">
        <v>2485002820.3200002</v>
      </c>
      <c r="L1990" s="1">
        <v>40689</v>
      </c>
      <c r="M1990" s="2">
        <v>3.536</v>
      </c>
      <c r="N1990" s="2">
        <v>3.5570654299932025</v>
      </c>
      <c r="O1990" s="3">
        <v>2591548544</v>
      </c>
      <c r="P1990">
        <f t="shared" si="31"/>
        <v>9.1948509628086636E-2</v>
      </c>
    </row>
    <row r="1991" spans="1:16" x14ac:dyDescent="0.25">
      <c r="A1991">
        <v>21072</v>
      </c>
      <c r="B1991" t="s">
        <v>410</v>
      </c>
      <c r="C1991" t="s">
        <v>7</v>
      </c>
      <c r="D1991" t="b">
        <v>0</v>
      </c>
      <c r="E1991" s="2">
        <v>1</v>
      </c>
      <c r="F1991" s="1">
        <v>40718</v>
      </c>
      <c r="G1991">
        <v>1</v>
      </c>
      <c r="H1991" s="1">
        <v>40353</v>
      </c>
      <c r="I1991" s="2">
        <v>3.2017374675811552</v>
      </c>
      <c r="J1991" s="2">
        <v>3.0752197745374441</v>
      </c>
      <c r="K1991" s="3">
        <v>2450260323.2000003</v>
      </c>
      <c r="L1991" s="1">
        <v>40716</v>
      </c>
      <c r="M1991" s="2">
        <v>3.1500000000000004</v>
      </c>
      <c r="N1991" s="2">
        <v>3.0146848398454895</v>
      </c>
      <c r="O1991" s="3">
        <v>2308694774.4000001</v>
      </c>
      <c r="P1991">
        <f t="shared" si="31"/>
        <v>1.6468547417194952E-2</v>
      </c>
    </row>
    <row r="1992" spans="1:16" x14ac:dyDescent="0.25">
      <c r="A1992">
        <v>21073</v>
      </c>
      <c r="B1992" t="s">
        <v>411</v>
      </c>
      <c r="C1992" t="s">
        <v>7</v>
      </c>
      <c r="D1992" t="b">
        <v>0</v>
      </c>
      <c r="E1992" s="2">
        <v>0.83196499999999995</v>
      </c>
      <c r="F1992" s="1">
        <v>39461</v>
      </c>
      <c r="G1992">
        <v>4</v>
      </c>
      <c r="H1992" s="1">
        <v>39097</v>
      </c>
      <c r="I1992" s="2">
        <v>4.29</v>
      </c>
      <c r="J1992" s="2">
        <v>3.8073511073187394</v>
      </c>
      <c r="K1992" s="3">
        <v>57292950</v>
      </c>
      <c r="L1992" s="1">
        <v>39457</v>
      </c>
      <c r="M1992" s="2">
        <v>2.2200000000000006</v>
      </c>
      <c r="N1992" s="2">
        <v>2.2351560785525129</v>
      </c>
      <c r="O1992" s="3">
        <v>29648100.000000004</v>
      </c>
      <c r="P1992">
        <f t="shared" si="31"/>
        <v>0.6589014644004465</v>
      </c>
    </row>
    <row r="1993" spans="1:16" x14ac:dyDescent="0.25">
      <c r="A1993">
        <v>21074</v>
      </c>
      <c r="B1993" t="s">
        <v>411</v>
      </c>
      <c r="C1993" t="s">
        <v>7</v>
      </c>
      <c r="D1993" t="b">
        <v>0</v>
      </c>
      <c r="E1993" s="2">
        <v>0.29354000000000002</v>
      </c>
      <c r="F1993" s="1">
        <v>39783</v>
      </c>
      <c r="G1993">
        <v>1</v>
      </c>
      <c r="H1993" s="1">
        <v>39419</v>
      </c>
      <c r="I1993" s="2">
        <v>2.2463055789470672</v>
      </c>
      <c r="J1993" s="2">
        <v>1.0841373907339957</v>
      </c>
      <c r="K1993" s="3">
        <v>36058500</v>
      </c>
      <c r="L1993" s="1">
        <v>39779</v>
      </c>
      <c r="M1993" s="2">
        <v>0.42499999999999999</v>
      </c>
      <c r="N1993" s="2">
        <v>0.39512137239957046</v>
      </c>
      <c r="O1993" s="3">
        <v>10406125.000000002</v>
      </c>
      <c r="P1993">
        <f t="shared" si="31"/>
        <v>0.5797395715405439</v>
      </c>
    </row>
    <row r="1994" spans="1:16" x14ac:dyDescent="0.25">
      <c r="A1994">
        <v>21075</v>
      </c>
      <c r="B1994" t="s">
        <v>412</v>
      </c>
      <c r="C1994" t="s">
        <v>7</v>
      </c>
      <c r="D1994" t="b">
        <v>0</v>
      </c>
      <c r="E1994" s="2">
        <v>0.729244</v>
      </c>
      <c r="F1994" s="1">
        <v>40378</v>
      </c>
      <c r="G1994">
        <v>1</v>
      </c>
      <c r="J1994" s="2" t="s">
        <v>8</v>
      </c>
      <c r="L1994" s="1">
        <v>40374</v>
      </c>
      <c r="M1994" s="2">
        <v>0.11399999999999999</v>
      </c>
      <c r="N1994" s="2">
        <v>0.11198196296108216</v>
      </c>
      <c r="O1994" s="3">
        <v>77524786.175999999</v>
      </c>
      <c r="P1994">
        <f t="shared" si="31"/>
        <v>3.6287327024952132E-2</v>
      </c>
    </row>
    <row r="1995" spans="1:16" x14ac:dyDescent="0.25">
      <c r="A1995">
        <v>21076</v>
      </c>
      <c r="B1995" t="s">
        <v>413</v>
      </c>
      <c r="C1995" t="s">
        <v>7</v>
      </c>
      <c r="D1995" t="b">
        <v>0</v>
      </c>
      <c r="E1995" s="2">
        <v>1</v>
      </c>
      <c r="F1995" s="1">
        <v>37426</v>
      </c>
      <c r="G1995">
        <v>1</v>
      </c>
      <c r="H1995" s="1">
        <v>37061</v>
      </c>
      <c r="I1995" s="2">
        <v>5.738701750185311</v>
      </c>
      <c r="J1995" s="2">
        <v>4.4275821683277883</v>
      </c>
      <c r="K1995" s="3">
        <v>438758580.00000006</v>
      </c>
      <c r="L1995" s="1">
        <v>37424</v>
      </c>
      <c r="M1995" s="2">
        <v>5.0500000000000007</v>
      </c>
      <c r="N1995" s="2">
        <v>5.0013451314253654</v>
      </c>
      <c r="O1995" s="3">
        <v>370523550</v>
      </c>
      <c r="P1995">
        <f t="shared" si="31"/>
        <v>0.21922057571606357</v>
      </c>
    </row>
    <row r="1996" spans="1:16" x14ac:dyDescent="0.25">
      <c r="A1996">
        <v>21077</v>
      </c>
      <c r="B1996" t="s">
        <v>413</v>
      </c>
      <c r="C1996" t="s">
        <v>7</v>
      </c>
      <c r="D1996" t="b">
        <v>0</v>
      </c>
      <c r="E1996" s="2">
        <v>1</v>
      </c>
      <c r="F1996" s="1">
        <v>37529</v>
      </c>
      <c r="G1996">
        <v>1</v>
      </c>
      <c r="H1996" s="1">
        <v>37165</v>
      </c>
      <c r="I1996" s="2">
        <v>4.3184210494705511</v>
      </c>
      <c r="J1996" s="2">
        <v>3.2527105695991141</v>
      </c>
      <c r="K1996" s="3">
        <v>330169500</v>
      </c>
      <c r="L1996" s="1">
        <v>37525</v>
      </c>
      <c r="M1996" s="2">
        <v>4.05</v>
      </c>
      <c r="N1996" s="2">
        <v>3.8462210377902908</v>
      </c>
      <c r="O1996" s="3">
        <v>297658800</v>
      </c>
      <c r="P1996">
        <f t="shared" si="31"/>
        <v>8.5441073706304813E-2</v>
      </c>
    </row>
    <row r="1997" spans="1:16" x14ac:dyDescent="0.25">
      <c r="A1997">
        <v>21078</v>
      </c>
      <c r="B1997" t="s">
        <v>413</v>
      </c>
      <c r="C1997" t="s">
        <v>7</v>
      </c>
      <c r="D1997" t="b">
        <v>0</v>
      </c>
      <c r="E1997" s="2">
        <v>0.99707100000000004</v>
      </c>
      <c r="F1997" s="1">
        <v>37928</v>
      </c>
      <c r="G1997">
        <v>1</v>
      </c>
      <c r="H1997" s="1">
        <v>37564</v>
      </c>
      <c r="I1997" s="2">
        <v>4.2453584431859461</v>
      </c>
      <c r="J1997" s="2">
        <v>4.5936009237725859</v>
      </c>
      <c r="K1997" s="3">
        <v>346901120</v>
      </c>
      <c r="L1997" s="1">
        <v>37924</v>
      </c>
      <c r="M1997" s="2">
        <v>4.07</v>
      </c>
      <c r="N1997" s="2">
        <v>4.13522391612298</v>
      </c>
      <c r="O1997" s="3">
        <v>331265440</v>
      </c>
      <c r="P1997">
        <f t="shared" si="31"/>
        <v>5.5818326091885147E-2</v>
      </c>
    </row>
    <row r="1998" spans="1:16" x14ac:dyDescent="0.25">
      <c r="A1998">
        <v>21079</v>
      </c>
      <c r="B1998" t="s">
        <v>413</v>
      </c>
      <c r="C1998" t="s">
        <v>7</v>
      </c>
      <c r="D1998" t="b">
        <v>0</v>
      </c>
      <c r="E1998" s="2">
        <v>1</v>
      </c>
      <c r="F1998" s="1">
        <v>37970</v>
      </c>
      <c r="G1998">
        <v>1</v>
      </c>
      <c r="H1998" s="1">
        <v>37606</v>
      </c>
      <c r="I1998" s="2">
        <v>3.9907863098131666</v>
      </c>
      <c r="J1998" s="2">
        <v>4.4951017924698196</v>
      </c>
      <c r="K1998" s="3">
        <v>329268850</v>
      </c>
      <c r="L1998" s="1">
        <v>37966</v>
      </c>
      <c r="M1998" s="2">
        <v>4.24</v>
      </c>
      <c r="N1998" s="2">
        <v>4.2456012115901034</v>
      </c>
      <c r="O1998" s="3">
        <v>345102080</v>
      </c>
      <c r="P1998">
        <f t="shared" si="31"/>
        <v>7.9327181358813476E-2</v>
      </c>
    </row>
    <row r="1999" spans="1:16" x14ac:dyDescent="0.25">
      <c r="A1999">
        <v>21080</v>
      </c>
      <c r="B1999" t="s">
        <v>413</v>
      </c>
      <c r="C1999" t="s">
        <v>7</v>
      </c>
      <c r="D1999" t="b">
        <v>0</v>
      </c>
      <c r="E1999" s="2">
        <v>1</v>
      </c>
      <c r="F1999" s="1">
        <v>38134</v>
      </c>
      <c r="G1999">
        <v>1</v>
      </c>
      <c r="H1999" s="1">
        <v>37768</v>
      </c>
      <c r="I1999" s="2">
        <v>3.9221803269203823</v>
      </c>
      <c r="J1999" s="2">
        <v>4.4400708208703152</v>
      </c>
      <c r="K1999" s="3">
        <v>329268850</v>
      </c>
      <c r="L1999" s="1">
        <v>38132</v>
      </c>
      <c r="M1999" s="2">
        <v>3.5</v>
      </c>
      <c r="N1999" s="2">
        <v>3.5503825604315802</v>
      </c>
      <c r="O1999" s="3">
        <v>328839000</v>
      </c>
      <c r="P1999">
        <f t="shared" si="31"/>
        <v>0.13438417181106244</v>
      </c>
    </row>
    <row r="2000" spans="1:16" x14ac:dyDescent="0.25">
      <c r="A2000">
        <v>21081</v>
      </c>
      <c r="B2000" t="s">
        <v>413</v>
      </c>
      <c r="C2000" t="s">
        <v>7</v>
      </c>
      <c r="D2000" t="b">
        <v>0</v>
      </c>
      <c r="E2000" s="2">
        <v>1</v>
      </c>
      <c r="F2000" s="1">
        <v>38275</v>
      </c>
      <c r="G2000">
        <v>1</v>
      </c>
      <c r="H2000" s="1">
        <v>37909</v>
      </c>
      <c r="I2000" s="2">
        <v>3.9556727255034212</v>
      </c>
      <c r="J2000" s="2">
        <v>4.3129636933101292</v>
      </c>
      <c r="K2000" s="3">
        <v>332079360</v>
      </c>
      <c r="L2000" s="1">
        <v>38273</v>
      </c>
      <c r="M2000" s="2">
        <v>3.18</v>
      </c>
      <c r="N2000" s="2">
        <v>3.1666762601456311</v>
      </c>
      <c r="O2000" s="3">
        <v>299918520</v>
      </c>
      <c r="P2000">
        <f t="shared" si="31"/>
        <v>0.24690429697086466</v>
      </c>
    </row>
    <row r="2001" spans="1:16" x14ac:dyDescent="0.25">
      <c r="A2001">
        <v>21082</v>
      </c>
      <c r="B2001" t="s">
        <v>413</v>
      </c>
      <c r="C2001" t="s">
        <v>7</v>
      </c>
      <c r="D2001" t="b">
        <v>0</v>
      </c>
      <c r="E2001" s="2">
        <v>1</v>
      </c>
      <c r="F2001" s="1">
        <v>38320</v>
      </c>
      <c r="G2001">
        <v>1</v>
      </c>
      <c r="H2001" s="1">
        <v>37956</v>
      </c>
      <c r="I2001" s="2">
        <v>4.1228729264796806</v>
      </c>
      <c r="J2001" s="2">
        <v>4.4532210042635088</v>
      </c>
      <c r="K2001" s="3">
        <v>345102080</v>
      </c>
      <c r="L2001" s="1">
        <v>38316</v>
      </c>
      <c r="M2001" s="2">
        <v>3.1800000000000006</v>
      </c>
      <c r="N2001" s="2">
        <v>3.1628854131514519</v>
      </c>
      <c r="O2001" s="3">
        <v>300023460</v>
      </c>
      <c r="P2001">
        <f t="shared" si="31"/>
        <v>0.30012577391352457</v>
      </c>
    </row>
    <row r="2002" spans="1:16" x14ac:dyDescent="0.25">
      <c r="A2002">
        <v>21083</v>
      </c>
      <c r="B2002" t="s">
        <v>413</v>
      </c>
      <c r="C2002" t="s">
        <v>7</v>
      </c>
      <c r="D2002" t="b">
        <v>0</v>
      </c>
      <c r="E2002" s="2">
        <v>1</v>
      </c>
      <c r="F2002" s="1">
        <v>39066</v>
      </c>
      <c r="G2002">
        <v>1</v>
      </c>
      <c r="H2002" s="1">
        <v>38701</v>
      </c>
      <c r="I2002" s="2">
        <v>3.1840032727506169</v>
      </c>
      <c r="J2002" s="2">
        <v>3.765737615980921</v>
      </c>
      <c r="K2002" s="3">
        <v>312053293.27521467</v>
      </c>
      <c r="L2002" s="1">
        <v>39064</v>
      </c>
      <c r="M2002" s="2">
        <v>3.8324975339183065</v>
      </c>
      <c r="N2002" s="2">
        <v>3.8620049729771058</v>
      </c>
      <c r="O2002" s="3">
        <v>483837483.6670506</v>
      </c>
      <c r="P2002">
        <f t="shared" si="31"/>
        <v>0.20642213446312871</v>
      </c>
    </row>
    <row r="2003" spans="1:16" x14ac:dyDescent="0.25">
      <c r="A2003">
        <v>21084</v>
      </c>
      <c r="B2003" t="s">
        <v>414</v>
      </c>
      <c r="C2003" t="s">
        <v>7</v>
      </c>
      <c r="D2003" t="b">
        <v>0</v>
      </c>
      <c r="E2003" s="2">
        <v>1</v>
      </c>
      <c r="F2003" s="1">
        <v>38700</v>
      </c>
      <c r="G2003">
        <v>1</v>
      </c>
      <c r="H2003" s="1">
        <v>38411</v>
      </c>
      <c r="I2003" s="2">
        <v>2.6</v>
      </c>
      <c r="J2003" s="2">
        <v>2.8573193705047495</v>
      </c>
      <c r="K2003" s="3">
        <v>45760000</v>
      </c>
      <c r="L2003" s="1">
        <v>38698</v>
      </c>
      <c r="M2003" s="2">
        <v>3.74</v>
      </c>
      <c r="N2003" s="2">
        <v>3.7525132124148115</v>
      </c>
      <c r="O2003" s="3">
        <v>65824000.000000007</v>
      </c>
      <c r="P2003">
        <f t="shared" si="31"/>
        <v>0.36287327024952143</v>
      </c>
    </row>
    <row r="2004" spans="1:16" x14ac:dyDescent="0.25">
      <c r="A2004">
        <v>21085</v>
      </c>
      <c r="B2004" t="s">
        <v>414</v>
      </c>
      <c r="C2004" t="s">
        <v>7</v>
      </c>
      <c r="D2004" t="b">
        <v>0</v>
      </c>
      <c r="E2004" s="2">
        <v>1</v>
      </c>
      <c r="F2004" s="1">
        <v>38735</v>
      </c>
      <c r="G2004">
        <v>1</v>
      </c>
      <c r="H2004" s="1">
        <v>38411</v>
      </c>
      <c r="I2004" s="2">
        <v>2.6</v>
      </c>
      <c r="J2004" s="2">
        <v>2.9406843519115058</v>
      </c>
      <c r="K2004" s="3">
        <v>45760000</v>
      </c>
      <c r="L2004" s="1">
        <v>38733</v>
      </c>
      <c r="M2004" s="2">
        <v>3.93</v>
      </c>
      <c r="N2004" s="2">
        <v>3.8654180945170276</v>
      </c>
      <c r="O2004" s="3">
        <v>80054100</v>
      </c>
      <c r="P2004">
        <f t="shared" si="31"/>
        <v>0.42335214862444165</v>
      </c>
    </row>
    <row r="2005" spans="1:16" x14ac:dyDescent="0.25">
      <c r="A2005">
        <v>21087</v>
      </c>
      <c r="B2005" t="s">
        <v>9</v>
      </c>
      <c r="C2005" t="s">
        <v>7</v>
      </c>
      <c r="D2005" t="b">
        <v>0</v>
      </c>
      <c r="E2005" s="2">
        <v>0.6371</v>
      </c>
      <c r="F2005" s="1">
        <v>40721</v>
      </c>
      <c r="G2005">
        <v>1</v>
      </c>
      <c r="H2005" s="1">
        <v>40357</v>
      </c>
      <c r="I2005" s="2">
        <v>1.4370000000000003</v>
      </c>
      <c r="J2005" s="2">
        <v>1.3775015794354968</v>
      </c>
      <c r="K2005" s="3">
        <v>801035577.98400009</v>
      </c>
      <c r="L2005" s="1">
        <v>40717</v>
      </c>
      <c r="M2005" s="2">
        <v>0.55200000000000005</v>
      </c>
      <c r="N2005" s="2">
        <v>0.54714583443555198</v>
      </c>
      <c r="O2005" s="3">
        <v>307704689.66400003</v>
      </c>
      <c r="P2005">
        <f t="shared" si="31"/>
        <v>0.28170424927265481</v>
      </c>
    </row>
    <row r="2006" spans="1:16" x14ac:dyDescent="0.25">
      <c r="A2006">
        <v>21088</v>
      </c>
      <c r="B2006" t="s">
        <v>70</v>
      </c>
      <c r="C2006" t="s">
        <v>7</v>
      </c>
      <c r="D2006" t="b">
        <v>0</v>
      </c>
      <c r="E2006" s="2">
        <v>0.87768100000000004</v>
      </c>
      <c r="F2006" s="1">
        <v>38334</v>
      </c>
      <c r="G2006">
        <v>1</v>
      </c>
      <c r="H2006" s="1">
        <v>37970</v>
      </c>
      <c r="I2006" s="2">
        <v>3.5183756331871106</v>
      </c>
      <c r="J2006" s="2">
        <v>3.8768062427369347</v>
      </c>
      <c r="K2006" s="3">
        <v>140790000</v>
      </c>
      <c r="L2006" s="1">
        <v>38330</v>
      </c>
      <c r="M2006" s="2">
        <v>3.7000000000000006</v>
      </c>
      <c r="N2006" s="2">
        <v>3.7334019703204899</v>
      </c>
      <c r="O2006" s="3">
        <v>144300000</v>
      </c>
      <c r="P2006">
        <f t="shared" si="31"/>
        <v>5.7812831528414085E-2</v>
      </c>
    </row>
    <row r="2007" spans="1:16" x14ac:dyDescent="0.25">
      <c r="A2007">
        <v>21089</v>
      </c>
      <c r="B2007" t="s">
        <v>415</v>
      </c>
      <c r="C2007" t="s">
        <v>7</v>
      </c>
      <c r="D2007" t="b">
        <v>0</v>
      </c>
      <c r="E2007" s="2">
        <v>1</v>
      </c>
      <c r="F2007" s="1">
        <v>40147</v>
      </c>
      <c r="G2007">
        <v>1</v>
      </c>
      <c r="H2007" s="1">
        <v>39783</v>
      </c>
      <c r="I2007" s="2">
        <v>1.24</v>
      </c>
      <c r="J2007" s="2">
        <v>1.4512914883748487</v>
      </c>
      <c r="K2007" s="3">
        <v>129540320</v>
      </c>
      <c r="L2007" s="1">
        <v>40143</v>
      </c>
      <c r="M2007" s="2">
        <v>1.6480000000000001</v>
      </c>
      <c r="N2007" s="2">
        <v>1.6484292439941703</v>
      </c>
      <c r="O2007" s="3">
        <v>172163264</v>
      </c>
      <c r="P2007">
        <f t="shared" si="31"/>
        <v>0.12987043356298664</v>
      </c>
    </row>
    <row r="2008" spans="1:16" x14ac:dyDescent="0.25">
      <c r="A2008">
        <v>21090</v>
      </c>
      <c r="B2008" t="s">
        <v>415</v>
      </c>
      <c r="C2008" t="s">
        <v>7</v>
      </c>
      <c r="D2008" t="b">
        <v>0</v>
      </c>
      <c r="E2008" s="2">
        <v>1</v>
      </c>
      <c r="F2008" s="1">
        <v>40254</v>
      </c>
      <c r="G2008">
        <v>1</v>
      </c>
      <c r="H2008" s="1">
        <v>39889</v>
      </c>
      <c r="I2008" s="2">
        <v>0.98999999999999988</v>
      </c>
      <c r="J2008" s="2">
        <v>1.6100597837163044</v>
      </c>
      <c r="K2008" s="3">
        <v>103423320.00000001</v>
      </c>
      <c r="L2008" s="1">
        <v>40252</v>
      </c>
      <c r="M2008" s="2">
        <v>1.7269999999999996</v>
      </c>
      <c r="N2008" s="2">
        <v>1.7678607720029695</v>
      </c>
      <c r="O2008" s="3">
        <v>180761636</v>
      </c>
      <c r="P2008">
        <f t="shared" si="31"/>
        <v>0.23459438611745365</v>
      </c>
    </row>
    <row r="2009" spans="1:16" x14ac:dyDescent="0.25">
      <c r="A2009">
        <v>21091</v>
      </c>
      <c r="B2009" t="s">
        <v>415</v>
      </c>
      <c r="C2009" t="s">
        <v>7</v>
      </c>
      <c r="D2009" t="b">
        <v>0</v>
      </c>
      <c r="E2009" s="2">
        <v>0.688253</v>
      </c>
      <c r="F2009" s="1">
        <v>40357</v>
      </c>
      <c r="G2009">
        <v>1</v>
      </c>
      <c r="H2009" s="1">
        <v>39993</v>
      </c>
      <c r="I2009" s="2">
        <v>1.35</v>
      </c>
      <c r="J2009" s="2">
        <v>1.4231302785481481</v>
      </c>
      <c r="K2009" s="3">
        <v>141031800</v>
      </c>
      <c r="L2009" s="1">
        <v>40353</v>
      </c>
      <c r="M2009" s="2">
        <v>1.4530000000000003</v>
      </c>
      <c r="N2009" s="2">
        <v>1.4667136852704219</v>
      </c>
      <c r="O2009" s="3">
        <v>152867224</v>
      </c>
      <c r="P2009">
        <f t="shared" si="31"/>
        <v>3.2785918276930504E-2</v>
      </c>
    </row>
    <row r="2010" spans="1:16" x14ac:dyDescent="0.25">
      <c r="A2010">
        <v>21092</v>
      </c>
      <c r="B2010" t="s">
        <v>415</v>
      </c>
      <c r="C2010" t="s">
        <v>7</v>
      </c>
      <c r="D2010" t="b">
        <v>0</v>
      </c>
      <c r="E2010" s="2">
        <v>1</v>
      </c>
      <c r="F2010" s="1">
        <v>40695</v>
      </c>
      <c r="G2010">
        <v>1</v>
      </c>
      <c r="H2010" s="1">
        <v>40330</v>
      </c>
      <c r="I2010" s="2">
        <v>0.92845327740907668</v>
      </c>
      <c r="J2010" s="2">
        <v>1.0048858581053886</v>
      </c>
      <c r="K2010" s="3">
        <v>141925592</v>
      </c>
      <c r="L2010" s="1">
        <v>40693</v>
      </c>
      <c r="M2010" s="2">
        <v>0.65650000000000008</v>
      </c>
      <c r="N2010" s="2">
        <v>0.65886215820134031</v>
      </c>
      <c r="O2010" s="3">
        <v>138137452.752</v>
      </c>
      <c r="P2010">
        <f t="shared" si="31"/>
        <v>8.6565416779392029E-2</v>
      </c>
    </row>
    <row r="2011" spans="1:16" x14ac:dyDescent="0.25">
      <c r="A2011">
        <v>21093</v>
      </c>
      <c r="B2011" t="s">
        <v>416</v>
      </c>
      <c r="C2011" t="s">
        <v>7</v>
      </c>
      <c r="D2011" t="b">
        <v>1</v>
      </c>
      <c r="E2011" s="2">
        <v>1</v>
      </c>
      <c r="F2011" s="1">
        <v>36448</v>
      </c>
      <c r="G2011">
        <v>1</v>
      </c>
      <c r="J2011" s="2" t="s">
        <v>8</v>
      </c>
      <c r="L2011" s="1">
        <v>36446</v>
      </c>
      <c r="M2011" s="2">
        <v>157.5</v>
      </c>
      <c r="N2011" s="2">
        <v>153.56869581457011</v>
      </c>
      <c r="O2011" s="3">
        <v>61401846240</v>
      </c>
      <c r="P2011">
        <f t="shared" si="31"/>
        <v>50.133807073947033</v>
      </c>
    </row>
    <row r="2012" spans="1:16" x14ac:dyDescent="0.25">
      <c r="A2012">
        <v>21093</v>
      </c>
      <c r="B2012" t="s">
        <v>416</v>
      </c>
      <c r="C2012" t="s">
        <v>7</v>
      </c>
      <c r="D2012" t="b">
        <v>1</v>
      </c>
      <c r="E2012" s="2">
        <v>1</v>
      </c>
      <c r="F2012" s="1">
        <v>36448</v>
      </c>
      <c r="G2012">
        <v>5</v>
      </c>
      <c r="J2012" s="2" t="s">
        <v>8</v>
      </c>
      <c r="L2012" s="1">
        <v>36446</v>
      </c>
      <c r="M2012" s="2">
        <v>157.5</v>
      </c>
      <c r="N2012" s="2">
        <v>153.56869581457011</v>
      </c>
      <c r="O2012" s="3">
        <v>61401846240</v>
      </c>
      <c r="P2012">
        <f t="shared" si="31"/>
        <v>50.133807073947033</v>
      </c>
    </row>
    <row r="2013" spans="1:16" x14ac:dyDescent="0.25">
      <c r="A2013">
        <v>21094</v>
      </c>
      <c r="B2013" t="s">
        <v>417</v>
      </c>
      <c r="C2013" t="s">
        <v>7</v>
      </c>
      <c r="D2013" t="b">
        <v>0</v>
      </c>
      <c r="E2013" s="2">
        <v>1</v>
      </c>
      <c r="F2013" s="1">
        <v>36129</v>
      </c>
      <c r="G2013">
        <v>1</v>
      </c>
      <c r="H2013" s="1">
        <v>35765</v>
      </c>
      <c r="I2013" s="2">
        <v>6.7864094446909959</v>
      </c>
      <c r="J2013" s="2">
        <v>10.009739587379647</v>
      </c>
      <c r="K2013" s="3">
        <v>889705200.77999997</v>
      </c>
      <c r="L2013" s="1">
        <v>36125</v>
      </c>
      <c r="M2013" s="2">
        <v>10.587400000000001</v>
      </c>
      <c r="N2013" s="2">
        <v>10.398188872489003</v>
      </c>
      <c r="O2013" s="3">
        <v>1355960080.2</v>
      </c>
      <c r="P2013">
        <f t="shared" si="31"/>
        <v>1.2098928710460726</v>
      </c>
    </row>
    <row r="2014" spans="1:16" x14ac:dyDescent="0.25">
      <c r="A2014">
        <v>21095</v>
      </c>
      <c r="B2014" t="s">
        <v>117</v>
      </c>
      <c r="C2014" t="s">
        <v>7</v>
      </c>
      <c r="D2014" t="b">
        <v>0</v>
      </c>
      <c r="E2014" s="2">
        <v>1</v>
      </c>
      <c r="F2014" s="1">
        <v>38135</v>
      </c>
      <c r="G2014">
        <v>1</v>
      </c>
      <c r="H2014" s="1">
        <v>37769</v>
      </c>
      <c r="I2014" s="2">
        <v>5.5897119382696232</v>
      </c>
      <c r="J2014" s="2">
        <v>6.2203176415318175</v>
      </c>
      <c r="K2014" s="3">
        <v>383445200</v>
      </c>
      <c r="L2014" s="1">
        <v>38133</v>
      </c>
      <c r="M2014" s="2">
        <v>9.31</v>
      </c>
      <c r="N2014" s="2">
        <v>9.3364991484174205</v>
      </c>
      <c r="O2014" s="3">
        <v>617774360</v>
      </c>
      <c r="P2014">
        <f t="shared" si="31"/>
        <v>1.1842044695003116</v>
      </c>
    </row>
    <row r="2015" spans="1:16" x14ac:dyDescent="0.25">
      <c r="A2015">
        <v>21096</v>
      </c>
      <c r="B2015" t="s">
        <v>117</v>
      </c>
      <c r="C2015" t="s">
        <v>7</v>
      </c>
      <c r="D2015" t="b">
        <v>0</v>
      </c>
      <c r="E2015" s="2">
        <v>1</v>
      </c>
      <c r="F2015" s="1">
        <v>38156</v>
      </c>
      <c r="G2015">
        <v>1</v>
      </c>
      <c r="H2015" s="1">
        <v>37790</v>
      </c>
      <c r="I2015" s="2">
        <v>5.7637860124717912</v>
      </c>
      <c r="J2015" s="2">
        <v>6.3084684423114954</v>
      </c>
      <c r="K2015" s="3">
        <v>395386400</v>
      </c>
      <c r="L2015" s="1">
        <v>38154</v>
      </c>
      <c r="M2015" s="2">
        <v>10.36</v>
      </c>
      <c r="N2015" s="2">
        <v>10.409404629593462</v>
      </c>
      <c r="O2015" s="3">
        <v>688639560</v>
      </c>
      <c r="P2015">
        <f t="shared" si="31"/>
        <v>1.4630203512464506</v>
      </c>
    </row>
    <row r="2016" spans="1:16" x14ac:dyDescent="0.25">
      <c r="A2016">
        <v>21097</v>
      </c>
      <c r="B2016" t="s">
        <v>117</v>
      </c>
      <c r="C2016" t="s">
        <v>7</v>
      </c>
      <c r="D2016" t="b">
        <v>0</v>
      </c>
      <c r="E2016" s="2">
        <v>1</v>
      </c>
      <c r="F2016" s="1">
        <v>38499</v>
      </c>
      <c r="G2016">
        <v>1</v>
      </c>
      <c r="H2016" s="1">
        <v>38134</v>
      </c>
      <c r="I2016" s="2">
        <v>9.1555459196434938</v>
      </c>
      <c r="J2016" s="2">
        <v>10.602005737963275</v>
      </c>
      <c r="K2016" s="3">
        <v>620428600</v>
      </c>
      <c r="L2016" s="1">
        <v>38497</v>
      </c>
      <c r="M2016" s="2">
        <v>17.02</v>
      </c>
      <c r="N2016" s="2">
        <v>17.0949084213341</v>
      </c>
      <c r="O2016" s="3">
        <v>1132851200</v>
      </c>
      <c r="P2016">
        <f t="shared" si="31"/>
        <v>2.5033334832159277</v>
      </c>
    </row>
    <row r="2017" spans="1:16" x14ac:dyDescent="0.25">
      <c r="A2017">
        <v>21098</v>
      </c>
      <c r="B2017" t="s">
        <v>418</v>
      </c>
      <c r="C2017" t="s">
        <v>7</v>
      </c>
      <c r="D2017" t="b">
        <v>0</v>
      </c>
      <c r="E2017" s="2">
        <v>0.57848500000000003</v>
      </c>
      <c r="F2017" s="1">
        <v>39034</v>
      </c>
      <c r="G2017">
        <v>1</v>
      </c>
      <c r="H2017" s="1">
        <v>38670</v>
      </c>
      <c r="I2017" s="2">
        <v>1.6049982698693881</v>
      </c>
      <c r="J2017" s="2">
        <v>1.9336653161812889</v>
      </c>
      <c r="K2017" s="3">
        <v>35309961.93712654</v>
      </c>
      <c r="L2017" s="1">
        <v>39030</v>
      </c>
      <c r="M2017" s="2">
        <v>1.7160003511906914</v>
      </c>
      <c r="N2017" s="2">
        <v>1.7283488909581799</v>
      </c>
      <c r="O2017" s="3">
        <v>37752007.726195209</v>
      </c>
      <c r="P2017">
        <f t="shared" si="31"/>
        <v>3.5333059871547931E-2</v>
      </c>
    </row>
    <row r="2018" spans="1:16" x14ac:dyDescent="0.25">
      <c r="A2018">
        <v>21098</v>
      </c>
      <c r="B2018" t="s">
        <v>418</v>
      </c>
      <c r="C2018" t="s">
        <v>7</v>
      </c>
      <c r="D2018" t="b">
        <v>0</v>
      </c>
      <c r="E2018" s="2">
        <v>0.57848500000000003</v>
      </c>
      <c r="F2018" s="1">
        <v>39034</v>
      </c>
      <c r="G2018">
        <v>10</v>
      </c>
      <c r="H2018" s="1">
        <v>38670</v>
      </c>
      <c r="I2018" s="2">
        <v>1.6049982698693881</v>
      </c>
      <c r="J2018" s="2">
        <v>1.9336653161812889</v>
      </c>
      <c r="K2018" s="3">
        <v>35309961.93712654</v>
      </c>
      <c r="L2018" s="1">
        <v>39030</v>
      </c>
      <c r="M2018" s="2">
        <v>1.7160003511906914</v>
      </c>
      <c r="N2018" s="2">
        <v>1.7283488909581799</v>
      </c>
      <c r="O2018" s="3">
        <v>37752007.726195209</v>
      </c>
      <c r="P2018">
        <f t="shared" si="31"/>
        <v>3.5333059871547931E-2</v>
      </c>
    </row>
    <row r="2019" spans="1:16" x14ac:dyDescent="0.25">
      <c r="A2019">
        <v>21099</v>
      </c>
      <c r="B2019" t="s">
        <v>419</v>
      </c>
      <c r="C2019" t="s">
        <v>7</v>
      </c>
      <c r="D2019" t="b">
        <v>0</v>
      </c>
      <c r="E2019" s="2">
        <v>1</v>
      </c>
      <c r="F2019" s="1">
        <v>36265</v>
      </c>
      <c r="G2019">
        <v>1</v>
      </c>
      <c r="H2019" s="1">
        <v>36069</v>
      </c>
      <c r="I2019" s="2">
        <v>1.4977250073595108</v>
      </c>
      <c r="J2019" s="2">
        <v>2.1480439655540891</v>
      </c>
      <c r="K2019" s="3">
        <v>136080298.71867043</v>
      </c>
      <c r="L2019" s="1">
        <v>36263</v>
      </c>
      <c r="M2019" s="2">
        <v>1.5400021691189762</v>
      </c>
      <c r="N2019" s="2">
        <v>1.5209417814445294</v>
      </c>
      <c r="O2019" s="3">
        <v>139921517.08181193</v>
      </c>
      <c r="P2019">
        <f t="shared" si="31"/>
        <v>1.3457238547829171E-2</v>
      </c>
    </row>
    <row r="2020" spans="1:16" x14ac:dyDescent="0.25">
      <c r="A2020">
        <v>21101</v>
      </c>
      <c r="B2020" t="s">
        <v>267</v>
      </c>
      <c r="C2020" t="s">
        <v>7</v>
      </c>
      <c r="D2020" t="b">
        <v>0</v>
      </c>
      <c r="E2020" s="2">
        <v>1</v>
      </c>
      <c r="F2020" s="1">
        <v>37200</v>
      </c>
      <c r="G2020">
        <v>1</v>
      </c>
      <c r="H2020" s="1">
        <v>36836</v>
      </c>
      <c r="I2020" s="2">
        <v>0.7629979290078347</v>
      </c>
      <c r="J2020" s="2">
        <v>0.49407023752248497</v>
      </c>
      <c r="K2020" s="3">
        <v>26982658.761433065</v>
      </c>
      <c r="L2020" s="1">
        <v>37194</v>
      </c>
      <c r="M2020" s="2">
        <v>0.47000160101638722</v>
      </c>
      <c r="N2020" s="2">
        <v>0.48816070048504917</v>
      </c>
      <c r="O2020" s="3">
        <v>16621136.618343517</v>
      </c>
      <c r="P2020">
        <f t="shared" si="31"/>
        <v>9.3263627815226249E-2</v>
      </c>
    </row>
    <row r="2021" spans="1:16" x14ac:dyDescent="0.25">
      <c r="A2021">
        <v>21102</v>
      </c>
      <c r="B2021" t="s">
        <v>267</v>
      </c>
      <c r="C2021" t="s">
        <v>7</v>
      </c>
      <c r="D2021" t="b">
        <v>0</v>
      </c>
      <c r="E2021" s="2">
        <v>1</v>
      </c>
      <c r="F2021" s="1">
        <v>37452</v>
      </c>
      <c r="G2021">
        <v>1</v>
      </c>
      <c r="H2021" s="1">
        <v>37088</v>
      </c>
      <c r="I2021" s="2">
        <v>0.58399913235240952</v>
      </c>
      <c r="J2021" s="2">
        <v>0.40546214382677509</v>
      </c>
      <c r="K2021" s="3">
        <v>20652545.31651061</v>
      </c>
      <c r="L2021" s="1">
        <v>37448</v>
      </c>
      <c r="M2021" s="2">
        <v>0.44000061974827892</v>
      </c>
      <c r="N2021" s="2">
        <v>0.41741982071257627</v>
      </c>
      <c r="O2021" s="3">
        <v>26452397.258646779</v>
      </c>
      <c r="P2021">
        <f t="shared" si="31"/>
        <v>4.5836150157655957E-2</v>
      </c>
    </row>
    <row r="2022" spans="1:16" x14ac:dyDescent="0.25">
      <c r="A2022">
        <v>21103</v>
      </c>
      <c r="B2022" t="s">
        <v>420</v>
      </c>
      <c r="C2022" t="s">
        <v>7</v>
      </c>
      <c r="D2022" t="b">
        <v>0</v>
      </c>
      <c r="E2022" s="2">
        <v>0.94598000000000004</v>
      </c>
      <c r="F2022" s="1">
        <v>36682</v>
      </c>
      <c r="G2022">
        <v>1</v>
      </c>
      <c r="H2022" s="1">
        <v>36327</v>
      </c>
      <c r="I2022" s="2">
        <v>11.30523454427461</v>
      </c>
      <c r="J2022" s="2">
        <v>14.106704290980554</v>
      </c>
      <c r="K2022" s="3">
        <v>46002000</v>
      </c>
      <c r="L2022" s="1">
        <v>36678</v>
      </c>
      <c r="M2022" s="2">
        <v>70.05</v>
      </c>
      <c r="N2022" s="2">
        <v>70.168919195362378</v>
      </c>
      <c r="O2022" s="3">
        <v>473818200</v>
      </c>
      <c r="P2022">
        <f t="shared" si="31"/>
        <v>18.699039606105426</v>
      </c>
    </row>
    <row r="2023" spans="1:16" x14ac:dyDescent="0.25">
      <c r="A2023">
        <v>21106</v>
      </c>
      <c r="B2023" t="s">
        <v>39</v>
      </c>
      <c r="C2023" t="s">
        <v>7</v>
      </c>
      <c r="D2023" t="b">
        <v>0</v>
      </c>
      <c r="E2023" s="2">
        <v>0.51904700000000004</v>
      </c>
      <c r="F2023" s="1">
        <v>37781</v>
      </c>
      <c r="G2023">
        <v>1</v>
      </c>
      <c r="H2023" s="1">
        <v>37417</v>
      </c>
      <c r="I2023" s="2">
        <v>2.48</v>
      </c>
      <c r="J2023" s="2">
        <v>2.1423245251657135</v>
      </c>
      <c r="K2023" s="3">
        <v>1533317099.52</v>
      </c>
      <c r="L2023" s="1">
        <v>37777</v>
      </c>
      <c r="M2023" s="2">
        <v>1.3560000000000003</v>
      </c>
      <c r="N2023" s="2">
        <v>1.3541394881047393</v>
      </c>
      <c r="O2023" s="3">
        <v>838437841.15200007</v>
      </c>
      <c r="P2023">
        <f t="shared" si="31"/>
        <v>0.35778031207058064</v>
      </c>
    </row>
    <row r="2024" spans="1:16" x14ac:dyDescent="0.25">
      <c r="A2024">
        <v>21106</v>
      </c>
      <c r="B2024" t="s">
        <v>39</v>
      </c>
      <c r="C2024" t="s">
        <v>7</v>
      </c>
      <c r="D2024" t="b">
        <v>0</v>
      </c>
      <c r="E2024" s="2">
        <v>0.51904700000000004</v>
      </c>
      <c r="F2024" s="1">
        <v>37781</v>
      </c>
      <c r="G2024">
        <v>1</v>
      </c>
      <c r="H2024" s="1">
        <v>37417</v>
      </c>
      <c r="I2024" s="2">
        <v>2.48</v>
      </c>
      <c r="J2024" s="2">
        <v>2.1423245251657135</v>
      </c>
      <c r="K2024" s="3">
        <v>1533317099.52</v>
      </c>
      <c r="L2024" s="1">
        <v>37777</v>
      </c>
      <c r="M2024" s="2">
        <v>1.3560000000000003</v>
      </c>
      <c r="N2024" s="2">
        <v>1.3541394881047393</v>
      </c>
      <c r="O2024" s="3">
        <v>838437841.15200007</v>
      </c>
      <c r="P2024">
        <f t="shared" si="31"/>
        <v>0.35778031207058064</v>
      </c>
    </row>
    <row r="2025" spans="1:16" x14ac:dyDescent="0.25">
      <c r="A2025">
        <v>21106</v>
      </c>
      <c r="B2025" t="s">
        <v>39</v>
      </c>
      <c r="C2025" t="s">
        <v>7</v>
      </c>
      <c r="D2025" t="b">
        <v>0</v>
      </c>
      <c r="E2025" s="2">
        <v>0.51904700000000004</v>
      </c>
      <c r="F2025" s="1">
        <v>37781</v>
      </c>
      <c r="G2025">
        <v>10</v>
      </c>
      <c r="H2025" s="1">
        <v>37417</v>
      </c>
      <c r="I2025" s="2">
        <v>2.48</v>
      </c>
      <c r="J2025" s="2">
        <v>2.1423245251657135</v>
      </c>
      <c r="K2025" s="3">
        <v>1533317099.52</v>
      </c>
      <c r="L2025" s="1">
        <v>37777</v>
      </c>
      <c r="M2025" s="2">
        <v>1.3560000000000003</v>
      </c>
      <c r="N2025" s="2">
        <v>1.3541394881047393</v>
      </c>
      <c r="O2025" s="3">
        <v>838437841.15200007</v>
      </c>
      <c r="P2025">
        <f t="shared" si="31"/>
        <v>0.35778031207058064</v>
      </c>
    </row>
    <row r="2026" spans="1:16" x14ac:dyDescent="0.25">
      <c r="A2026">
        <v>21106</v>
      </c>
      <c r="B2026" t="s">
        <v>39</v>
      </c>
      <c r="C2026" t="s">
        <v>7</v>
      </c>
      <c r="D2026" t="b">
        <v>0</v>
      </c>
      <c r="E2026" s="2">
        <v>0.51904700000000004</v>
      </c>
      <c r="F2026" s="1">
        <v>37781</v>
      </c>
      <c r="G2026">
        <v>10</v>
      </c>
      <c r="H2026" s="1">
        <v>37417</v>
      </c>
      <c r="I2026" s="2">
        <v>2.48</v>
      </c>
      <c r="J2026" s="2">
        <v>2.1423245251657135</v>
      </c>
      <c r="K2026" s="3">
        <v>1533317099.52</v>
      </c>
      <c r="L2026" s="1">
        <v>37777</v>
      </c>
      <c r="M2026" s="2">
        <v>1.3560000000000003</v>
      </c>
      <c r="N2026" s="2">
        <v>1.3541394881047393</v>
      </c>
      <c r="O2026" s="3">
        <v>838437841.15200007</v>
      </c>
      <c r="P2026">
        <f t="shared" si="31"/>
        <v>0.35778031207058064</v>
      </c>
    </row>
    <row r="2027" spans="1:16" x14ac:dyDescent="0.25">
      <c r="A2027">
        <v>21107</v>
      </c>
      <c r="B2027" t="s">
        <v>421</v>
      </c>
      <c r="C2027" t="s">
        <v>7</v>
      </c>
      <c r="D2027" t="b">
        <v>0</v>
      </c>
      <c r="E2027" s="2">
        <v>0.89528099999999999</v>
      </c>
      <c r="F2027" s="1">
        <v>38390</v>
      </c>
      <c r="G2027">
        <v>1</v>
      </c>
      <c r="H2027" s="1">
        <v>38026</v>
      </c>
      <c r="I2027" s="2">
        <v>0.8054746765701829</v>
      </c>
      <c r="J2027" s="2">
        <v>0.92507577248378914</v>
      </c>
      <c r="K2027" s="3">
        <v>2780215083.0080004</v>
      </c>
      <c r="L2027" s="1">
        <v>38386</v>
      </c>
      <c r="M2027" s="2">
        <v>1.0900000000000001</v>
      </c>
      <c r="N2027" s="2">
        <v>1.1073646174930099</v>
      </c>
      <c r="O2027" s="3">
        <v>3991615856.6400003</v>
      </c>
      <c r="P2027">
        <f t="shared" si="31"/>
        <v>9.0567223317351342E-2</v>
      </c>
    </row>
    <row r="2028" spans="1:16" x14ac:dyDescent="0.25">
      <c r="A2028">
        <v>21108</v>
      </c>
      <c r="B2028" t="s">
        <v>422</v>
      </c>
      <c r="C2028" t="s">
        <v>7</v>
      </c>
      <c r="D2028" t="b">
        <v>0</v>
      </c>
      <c r="E2028" s="2">
        <v>0.97494199999999998</v>
      </c>
      <c r="F2028" s="1">
        <v>39587</v>
      </c>
      <c r="G2028">
        <v>1</v>
      </c>
      <c r="H2028" s="1">
        <v>39223</v>
      </c>
      <c r="I2028" s="2">
        <v>16.051843677341456</v>
      </c>
      <c r="J2028" s="2">
        <v>12.419048096976541</v>
      </c>
      <c r="K2028" s="3">
        <v>895321000.00000012</v>
      </c>
      <c r="L2028" s="1">
        <v>39583</v>
      </c>
      <c r="M2028" s="2">
        <v>8.6950000000000003</v>
      </c>
      <c r="N2028" s="2">
        <v>8.5474023959547463</v>
      </c>
      <c r="O2028" s="3">
        <v>468964825</v>
      </c>
      <c r="P2028">
        <f t="shared" si="31"/>
        <v>2.3417560736064988</v>
      </c>
    </row>
    <row r="2029" spans="1:16" x14ac:dyDescent="0.25">
      <c r="A2029">
        <v>21109</v>
      </c>
      <c r="B2029" t="s">
        <v>217</v>
      </c>
      <c r="C2029" t="s">
        <v>7</v>
      </c>
      <c r="D2029" t="b">
        <v>0</v>
      </c>
      <c r="E2029" s="2">
        <v>0.74752099999999999</v>
      </c>
      <c r="F2029" s="1">
        <v>37494</v>
      </c>
      <c r="G2029">
        <v>1</v>
      </c>
      <c r="H2029" s="1">
        <v>37130</v>
      </c>
      <c r="I2029" s="2">
        <v>1.59</v>
      </c>
      <c r="J2029" s="2">
        <v>1.1660574687492598</v>
      </c>
      <c r="K2029" s="3">
        <v>257541840</v>
      </c>
      <c r="L2029" s="1">
        <v>37490</v>
      </c>
      <c r="M2029" s="2">
        <v>1.6100000000000003</v>
      </c>
      <c r="N2029" s="2">
        <v>1.5824083241154061</v>
      </c>
      <c r="O2029" s="3">
        <v>260781360.00000003</v>
      </c>
      <c r="P2029">
        <f t="shared" si="31"/>
        <v>6.3661977236758897E-3</v>
      </c>
    </row>
    <row r="2030" spans="1:16" x14ac:dyDescent="0.25">
      <c r="A2030">
        <v>21109</v>
      </c>
      <c r="B2030" t="s">
        <v>217</v>
      </c>
      <c r="C2030" t="s">
        <v>7</v>
      </c>
      <c r="D2030" t="b">
        <v>0</v>
      </c>
      <c r="E2030" s="2">
        <v>0.74752099999999999</v>
      </c>
      <c r="F2030" s="1">
        <v>37494</v>
      </c>
      <c r="G2030">
        <v>10</v>
      </c>
      <c r="H2030" s="1">
        <v>37130</v>
      </c>
      <c r="I2030" s="2">
        <v>1.59</v>
      </c>
      <c r="J2030" s="2">
        <v>1.1660574687492598</v>
      </c>
      <c r="K2030" s="3">
        <v>257541840</v>
      </c>
      <c r="L2030" s="1">
        <v>37490</v>
      </c>
      <c r="M2030" s="2">
        <v>1.6100000000000003</v>
      </c>
      <c r="N2030" s="2">
        <v>1.5824083241154061</v>
      </c>
      <c r="O2030" s="3">
        <v>260781360.00000003</v>
      </c>
      <c r="P2030">
        <f t="shared" si="31"/>
        <v>6.3661977236758897E-3</v>
      </c>
    </row>
    <row r="2031" spans="1:16" x14ac:dyDescent="0.25">
      <c r="A2031">
        <v>21110</v>
      </c>
      <c r="B2031" t="s">
        <v>423</v>
      </c>
      <c r="C2031" t="s">
        <v>7</v>
      </c>
      <c r="D2031" t="b">
        <v>0</v>
      </c>
      <c r="E2031" s="2">
        <v>1</v>
      </c>
      <c r="F2031" s="1">
        <v>38917</v>
      </c>
      <c r="G2031">
        <v>1</v>
      </c>
      <c r="J2031" s="2" t="s">
        <v>8</v>
      </c>
      <c r="L2031" s="1">
        <v>38915</v>
      </c>
      <c r="M2031" s="2">
        <v>2.5900000000000003</v>
      </c>
      <c r="N2031" s="2">
        <v>2.6409427576698379</v>
      </c>
      <c r="O2031" s="3">
        <v>998600400.00000012</v>
      </c>
      <c r="P2031">
        <f t="shared" si="31"/>
        <v>0.82442260521601796</v>
      </c>
    </row>
    <row r="2032" spans="1:16" x14ac:dyDescent="0.25">
      <c r="A2032">
        <v>21111</v>
      </c>
      <c r="B2032" t="s">
        <v>423</v>
      </c>
      <c r="C2032" t="s">
        <v>7</v>
      </c>
      <c r="D2032" t="b">
        <v>0</v>
      </c>
      <c r="E2032" s="2">
        <v>1</v>
      </c>
      <c r="F2032" s="1">
        <v>39038</v>
      </c>
      <c r="G2032">
        <v>1</v>
      </c>
      <c r="J2032" s="2" t="s">
        <v>8</v>
      </c>
      <c r="L2032" s="1">
        <v>39036</v>
      </c>
      <c r="M2032" s="2">
        <v>3.1475</v>
      </c>
      <c r="N2032" s="2">
        <v>3.1348107564498613</v>
      </c>
      <c r="O2032" s="3">
        <v>1220653982.3199999</v>
      </c>
      <c r="P2032">
        <f t="shared" si="31"/>
        <v>1.0018803667634812</v>
      </c>
    </row>
    <row r="2033" spans="1:16" x14ac:dyDescent="0.25">
      <c r="A2033">
        <v>21112</v>
      </c>
      <c r="B2033" t="s">
        <v>423</v>
      </c>
      <c r="C2033" t="s">
        <v>7</v>
      </c>
      <c r="D2033" t="b">
        <v>0</v>
      </c>
      <c r="E2033" s="2">
        <v>1</v>
      </c>
      <c r="F2033" s="1">
        <v>39066</v>
      </c>
      <c r="G2033">
        <v>1</v>
      </c>
      <c r="J2033" s="2" t="s">
        <v>8</v>
      </c>
      <c r="L2033" s="1">
        <v>39064</v>
      </c>
      <c r="M2033" s="2">
        <v>3.1225000000000001</v>
      </c>
      <c r="N2033" s="2">
        <v>3.146540975276741</v>
      </c>
      <c r="O2033" s="3">
        <v>1219529795.04</v>
      </c>
      <c r="P2033">
        <f t="shared" si="31"/>
        <v>0.99392261960888639</v>
      </c>
    </row>
    <row r="2034" spans="1:16" x14ac:dyDescent="0.25">
      <c r="A2034">
        <v>21113</v>
      </c>
      <c r="B2034" t="s">
        <v>423</v>
      </c>
      <c r="C2034" t="s">
        <v>7</v>
      </c>
      <c r="D2034" t="b">
        <v>0</v>
      </c>
      <c r="E2034" s="2">
        <v>1</v>
      </c>
      <c r="F2034" s="1">
        <v>39120</v>
      </c>
      <c r="G2034">
        <v>1</v>
      </c>
      <c r="H2034" s="1">
        <v>38909</v>
      </c>
      <c r="I2034" s="2">
        <v>2.46</v>
      </c>
      <c r="J2034" s="2">
        <v>2.9123152916145862</v>
      </c>
      <c r="K2034" s="3">
        <v>948477600</v>
      </c>
      <c r="L2034" s="1">
        <v>39118</v>
      </c>
      <c r="M2034" s="2">
        <v>3.3149999999999999</v>
      </c>
      <c r="N2034" s="2">
        <v>3.3282952926197922</v>
      </c>
      <c r="O2034" s="3">
        <v>1295210280</v>
      </c>
      <c r="P2034">
        <f t="shared" si="31"/>
        <v>0.27215495268714102</v>
      </c>
    </row>
    <row r="2035" spans="1:16" x14ac:dyDescent="0.25">
      <c r="A2035">
        <v>21114</v>
      </c>
      <c r="B2035" t="s">
        <v>424</v>
      </c>
      <c r="C2035" t="s">
        <v>7</v>
      </c>
      <c r="D2035" t="b">
        <v>0</v>
      </c>
      <c r="E2035" s="2">
        <v>0.96767000000000003</v>
      </c>
      <c r="F2035" s="1">
        <v>40007</v>
      </c>
      <c r="G2035">
        <v>1</v>
      </c>
      <c r="H2035" s="1">
        <v>39643</v>
      </c>
      <c r="I2035" s="2">
        <v>5.42</v>
      </c>
      <c r="J2035" s="2">
        <v>3.5583958175139263</v>
      </c>
      <c r="K2035" s="3">
        <v>50498140</v>
      </c>
      <c r="L2035" s="1">
        <v>40003</v>
      </c>
      <c r="M2035" s="2">
        <v>3.28</v>
      </c>
      <c r="N2035" s="2">
        <v>3.2906409759364177</v>
      </c>
      <c r="O2035" s="3">
        <v>30559760.000000004</v>
      </c>
      <c r="P2035">
        <f t="shared" si="31"/>
        <v>0.68118315643331206</v>
      </c>
    </row>
    <row r="2036" spans="1:16" x14ac:dyDescent="0.25">
      <c r="A2036">
        <v>21115</v>
      </c>
      <c r="B2036" t="s">
        <v>144</v>
      </c>
      <c r="C2036" t="s">
        <v>7</v>
      </c>
      <c r="D2036" t="b">
        <v>0</v>
      </c>
      <c r="E2036" s="2">
        <v>0.97953299999999999</v>
      </c>
      <c r="F2036" s="1">
        <v>35996</v>
      </c>
      <c r="G2036">
        <v>1</v>
      </c>
      <c r="H2036" s="1">
        <v>35632</v>
      </c>
      <c r="I2036" s="2">
        <v>0.32278600000000007</v>
      </c>
      <c r="J2036" s="2">
        <v>0.62388923152002318</v>
      </c>
      <c r="K2036" s="3">
        <v>17285771.314800002</v>
      </c>
      <c r="L2036" s="1">
        <v>35992</v>
      </c>
      <c r="M2036" s="2">
        <v>0.58308000000000015</v>
      </c>
      <c r="N2036" s="2">
        <v>0.58783823313618344</v>
      </c>
      <c r="O2036" s="3">
        <v>31224983.544000003</v>
      </c>
      <c r="P2036">
        <f t="shared" si="31"/>
        <v>8.2854153514323639E-2</v>
      </c>
    </row>
    <row r="2037" spans="1:16" x14ac:dyDescent="0.25">
      <c r="A2037">
        <v>21115</v>
      </c>
      <c r="B2037" t="s">
        <v>144</v>
      </c>
      <c r="C2037" t="s">
        <v>7</v>
      </c>
      <c r="D2037" t="b">
        <v>0</v>
      </c>
      <c r="E2037" s="2">
        <v>0.97953299999999999</v>
      </c>
      <c r="F2037" s="1">
        <v>35996</v>
      </c>
      <c r="G2037">
        <v>1</v>
      </c>
      <c r="H2037" s="1">
        <v>35632</v>
      </c>
      <c r="I2037" s="2">
        <v>0.32278600000000007</v>
      </c>
      <c r="J2037" s="2">
        <v>0.62388923152002318</v>
      </c>
      <c r="K2037" s="3">
        <v>17285771.314800002</v>
      </c>
      <c r="L2037" s="1">
        <v>35992</v>
      </c>
      <c r="M2037" s="2">
        <v>0.58308000000000015</v>
      </c>
      <c r="N2037" s="2">
        <v>0.58783823313618344</v>
      </c>
      <c r="O2037" s="3">
        <v>31224983.544000003</v>
      </c>
      <c r="P2037">
        <f t="shared" si="31"/>
        <v>8.2854153514323639E-2</v>
      </c>
    </row>
    <row r="2038" spans="1:16" x14ac:dyDescent="0.25">
      <c r="A2038">
        <v>21116</v>
      </c>
      <c r="B2038" t="s">
        <v>144</v>
      </c>
      <c r="C2038" t="s">
        <v>7</v>
      </c>
      <c r="D2038" t="b">
        <v>0</v>
      </c>
      <c r="E2038" s="2">
        <v>1</v>
      </c>
      <c r="F2038" s="1">
        <v>36927</v>
      </c>
      <c r="G2038">
        <v>1</v>
      </c>
      <c r="H2038" s="1">
        <v>36563</v>
      </c>
      <c r="I2038" s="2">
        <v>0.26199858490809652</v>
      </c>
      <c r="J2038" s="2">
        <v>0.26191087259885676</v>
      </c>
      <c r="K2038" s="3">
        <v>23208358.648329005</v>
      </c>
      <c r="L2038" s="1">
        <v>36923</v>
      </c>
      <c r="M2038" s="2">
        <v>0.49999741771550454</v>
      </c>
      <c r="N2038" s="2">
        <v>0.49030897422503961</v>
      </c>
      <c r="O2038" s="3">
        <v>49490744.400316074</v>
      </c>
      <c r="P2038">
        <f t="shared" si="31"/>
        <v>7.5757381382801081E-2</v>
      </c>
    </row>
    <row r="2039" spans="1:16" x14ac:dyDescent="0.25">
      <c r="A2039">
        <v>21116</v>
      </c>
      <c r="B2039" t="s">
        <v>144</v>
      </c>
      <c r="C2039" t="s">
        <v>7</v>
      </c>
      <c r="D2039" t="b">
        <v>0</v>
      </c>
      <c r="E2039" s="2">
        <v>1</v>
      </c>
      <c r="F2039" s="1">
        <v>36927</v>
      </c>
      <c r="G2039">
        <v>1</v>
      </c>
      <c r="H2039" s="1">
        <v>36563</v>
      </c>
      <c r="I2039" s="2">
        <v>0.26199858490809652</v>
      </c>
      <c r="J2039" s="2">
        <v>0.26191087259885676</v>
      </c>
      <c r="K2039" s="3">
        <v>23208358.648329005</v>
      </c>
      <c r="L2039" s="1">
        <v>36923</v>
      </c>
      <c r="M2039" s="2">
        <v>0.49999741771550454</v>
      </c>
      <c r="N2039" s="2">
        <v>0.49030897422503961</v>
      </c>
      <c r="O2039" s="3">
        <v>49490744.400316074</v>
      </c>
      <c r="P2039">
        <f t="shared" si="31"/>
        <v>7.5757381382801081E-2</v>
      </c>
    </row>
    <row r="2040" spans="1:16" x14ac:dyDescent="0.25">
      <c r="A2040">
        <v>21117</v>
      </c>
      <c r="B2040" t="s">
        <v>303</v>
      </c>
      <c r="C2040" t="s">
        <v>7</v>
      </c>
      <c r="D2040" t="b">
        <v>0</v>
      </c>
      <c r="E2040" s="2">
        <v>1</v>
      </c>
      <c r="F2040" s="1">
        <v>35359</v>
      </c>
      <c r="G2040">
        <v>1</v>
      </c>
      <c r="H2040" s="1">
        <v>34995</v>
      </c>
      <c r="I2040" s="2">
        <v>5.6039738403891661</v>
      </c>
      <c r="J2040" s="2">
        <v>5.2976372106813256</v>
      </c>
      <c r="K2040" s="3">
        <v>200681464.87834859</v>
      </c>
      <c r="L2040" s="1">
        <v>35355</v>
      </c>
      <c r="M2040" s="2">
        <v>5.6293802000754027</v>
      </c>
      <c r="N2040" s="2">
        <v>5.6472123290006069</v>
      </c>
      <c r="O2040" s="3">
        <v>190211127.58034778</v>
      </c>
      <c r="P2040">
        <f t="shared" si="31"/>
        <v>8.0870954600704235E-3</v>
      </c>
    </row>
    <row r="2041" spans="1:16" x14ac:dyDescent="0.25">
      <c r="A2041">
        <v>21119</v>
      </c>
      <c r="B2041" t="s">
        <v>303</v>
      </c>
      <c r="C2041" t="s">
        <v>7</v>
      </c>
      <c r="D2041" t="b">
        <v>0</v>
      </c>
      <c r="E2041" s="2">
        <v>1</v>
      </c>
      <c r="F2041" s="1">
        <v>36584</v>
      </c>
      <c r="G2041">
        <v>1</v>
      </c>
      <c r="H2041" s="1">
        <v>36220</v>
      </c>
      <c r="I2041" s="2">
        <v>11.236066581738442</v>
      </c>
      <c r="J2041" s="2">
        <v>14.844109443324077</v>
      </c>
      <c r="K2041" s="3">
        <v>766852300.00000012</v>
      </c>
      <c r="L2041" s="1">
        <v>36580</v>
      </c>
      <c r="M2041" s="2">
        <v>11.75</v>
      </c>
      <c r="N2041" s="2">
        <v>11.960268204714511</v>
      </c>
      <c r="O2041" s="3">
        <v>786991500</v>
      </c>
      <c r="P2041">
        <f t="shared" si="31"/>
        <v>0.16359008787288318</v>
      </c>
    </row>
    <row r="2042" spans="1:16" x14ac:dyDescent="0.25">
      <c r="A2042">
        <v>21119</v>
      </c>
      <c r="B2042" t="s">
        <v>303</v>
      </c>
      <c r="C2042" t="s">
        <v>7</v>
      </c>
      <c r="D2042" t="b">
        <v>0</v>
      </c>
      <c r="E2042" s="2">
        <v>1</v>
      </c>
      <c r="F2042" s="1">
        <v>36584</v>
      </c>
      <c r="G2042">
        <v>5</v>
      </c>
      <c r="H2042" s="1">
        <v>36220</v>
      </c>
      <c r="I2042" s="2">
        <v>11.236066581738442</v>
      </c>
      <c r="J2042" s="2">
        <v>14.844109443324077</v>
      </c>
      <c r="K2042" s="3">
        <v>766852300.00000012</v>
      </c>
      <c r="L2042" s="1">
        <v>36580</v>
      </c>
      <c r="M2042" s="2">
        <v>11.75</v>
      </c>
      <c r="N2042" s="2">
        <v>11.960268204714511</v>
      </c>
      <c r="O2042" s="3">
        <v>786991500</v>
      </c>
      <c r="P2042">
        <f t="shared" si="31"/>
        <v>0.16359008787288318</v>
      </c>
    </row>
    <row r="2043" spans="1:16" x14ac:dyDescent="0.25">
      <c r="A2043">
        <v>21120</v>
      </c>
      <c r="B2043" t="s">
        <v>303</v>
      </c>
      <c r="C2043" t="s">
        <v>7</v>
      </c>
      <c r="D2043" t="b">
        <v>0</v>
      </c>
      <c r="E2043" s="2">
        <v>0.99691200000000002</v>
      </c>
      <c r="F2043" s="1">
        <v>37046</v>
      </c>
      <c r="G2043">
        <v>1</v>
      </c>
      <c r="H2043" s="1">
        <v>36682</v>
      </c>
      <c r="I2043" s="2">
        <v>11.524209613031204</v>
      </c>
      <c r="J2043" s="2">
        <v>9.6420571581245476</v>
      </c>
      <c r="K2043" s="3">
        <v>1307217600</v>
      </c>
      <c r="L2043" s="1">
        <v>37042</v>
      </c>
      <c r="M2043" s="2">
        <v>12.38</v>
      </c>
      <c r="N2043" s="2">
        <v>12.239009444534197</v>
      </c>
      <c r="O2043" s="3">
        <v>1497224820</v>
      </c>
      <c r="P2043">
        <f t="shared" si="31"/>
        <v>0.27240654067322007</v>
      </c>
    </row>
    <row r="2044" spans="1:16" x14ac:dyDescent="0.25">
      <c r="A2044">
        <v>21120</v>
      </c>
      <c r="B2044" t="s">
        <v>303</v>
      </c>
      <c r="C2044" t="s">
        <v>7</v>
      </c>
      <c r="D2044" t="b">
        <v>0</v>
      </c>
      <c r="E2044" s="2">
        <v>0.99691200000000002</v>
      </c>
      <c r="F2044" s="1">
        <v>37046</v>
      </c>
      <c r="G2044">
        <v>10</v>
      </c>
      <c r="H2044" s="1">
        <v>36682</v>
      </c>
      <c r="I2044" s="2">
        <v>11.524209613031204</v>
      </c>
      <c r="J2044" s="2">
        <v>9.6420571581245476</v>
      </c>
      <c r="K2044" s="3">
        <v>1307217600</v>
      </c>
      <c r="L2044" s="1">
        <v>37042</v>
      </c>
      <c r="M2044" s="2">
        <v>12.38</v>
      </c>
      <c r="N2044" s="2">
        <v>12.239009444534197</v>
      </c>
      <c r="O2044" s="3">
        <v>1497224820</v>
      </c>
      <c r="P2044">
        <f t="shared" si="31"/>
        <v>0.27240654067322007</v>
      </c>
    </row>
    <row r="2045" spans="1:16" x14ac:dyDescent="0.25">
      <c r="A2045">
        <v>21121</v>
      </c>
      <c r="B2045" t="s">
        <v>303</v>
      </c>
      <c r="C2045" t="s">
        <v>7</v>
      </c>
      <c r="D2045" t="b">
        <v>0</v>
      </c>
      <c r="E2045" s="2">
        <v>1</v>
      </c>
      <c r="F2045" s="1">
        <v>37606</v>
      </c>
      <c r="G2045">
        <v>1</v>
      </c>
      <c r="H2045" s="1">
        <v>37242</v>
      </c>
      <c r="I2045" s="2">
        <v>8.5087594885350715</v>
      </c>
      <c r="J2045" s="2">
        <v>6.5001334609402788</v>
      </c>
      <c r="K2045" s="3">
        <v>1208494080</v>
      </c>
      <c r="L2045" s="1">
        <v>37602</v>
      </c>
      <c r="M2045" s="2">
        <v>8.8599999999999977</v>
      </c>
      <c r="N2045" s="2">
        <v>8.975565281240053</v>
      </c>
      <c r="O2045" s="3">
        <v>1313636760</v>
      </c>
      <c r="P2045">
        <f t="shared" si="31"/>
        <v>0.11180332722753708</v>
      </c>
    </row>
    <row r="2046" spans="1:16" x14ac:dyDescent="0.25">
      <c r="A2046">
        <v>21122</v>
      </c>
      <c r="B2046" t="s">
        <v>303</v>
      </c>
      <c r="C2046" t="s">
        <v>7</v>
      </c>
      <c r="D2046" t="b">
        <v>0</v>
      </c>
      <c r="E2046" s="2">
        <v>0.99297100000000005</v>
      </c>
      <c r="F2046" s="1">
        <v>37697</v>
      </c>
      <c r="G2046">
        <v>1</v>
      </c>
      <c r="H2046" s="1">
        <v>37333</v>
      </c>
      <c r="I2046" s="2">
        <v>10.498075943030541</v>
      </c>
      <c r="J2046" s="2">
        <v>7.1045028591857413</v>
      </c>
      <c r="K2046" s="3">
        <v>1491035520</v>
      </c>
      <c r="L2046" s="1">
        <v>37693</v>
      </c>
      <c r="M2046" s="2">
        <v>8.8000000000000007</v>
      </c>
      <c r="N2046" s="2">
        <v>9.3497488374117985</v>
      </c>
      <c r="O2046" s="3">
        <v>1322349670.4000001</v>
      </c>
      <c r="P2046">
        <f t="shared" si="31"/>
        <v>0.54051436015748422</v>
      </c>
    </row>
    <row r="2047" spans="1:16" x14ac:dyDescent="0.25">
      <c r="A2047">
        <v>21123</v>
      </c>
      <c r="B2047" t="s">
        <v>303</v>
      </c>
      <c r="C2047" t="s">
        <v>7</v>
      </c>
      <c r="D2047" t="b">
        <v>0</v>
      </c>
      <c r="E2047" s="2">
        <v>0.9456</v>
      </c>
      <c r="F2047" s="1">
        <v>38139</v>
      </c>
      <c r="G2047">
        <v>1</v>
      </c>
      <c r="H2047" s="1">
        <v>37774</v>
      </c>
      <c r="I2047" s="2">
        <v>8.0760645130234145</v>
      </c>
      <c r="J2047" s="2">
        <v>8.7280560243938865</v>
      </c>
      <c r="K2047" s="3">
        <v>2070021223.6800003</v>
      </c>
      <c r="L2047" s="1">
        <v>38135</v>
      </c>
      <c r="M2047" s="2">
        <v>7.5000000000000009</v>
      </c>
      <c r="N2047" s="2">
        <v>7.4689324979182281</v>
      </c>
      <c r="O2047" s="3">
        <v>2155567440</v>
      </c>
      <c r="P2047">
        <f t="shared" si="31"/>
        <v>0.18336702957500361</v>
      </c>
    </row>
    <row r="2048" spans="1:16" x14ac:dyDescent="0.25">
      <c r="A2048">
        <v>21124</v>
      </c>
      <c r="B2048" t="s">
        <v>303</v>
      </c>
      <c r="C2048" t="s">
        <v>7</v>
      </c>
      <c r="D2048" t="b">
        <v>0</v>
      </c>
      <c r="E2048" s="2">
        <v>0.99598699999999996</v>
      </c>
      <c r="F2048" s="1">
        <v>38523</v>
      </c>
      <c r="G2048">
        <v>1</v>
      </c>
      <c r="H2048" s="1">
        <v>38159</v>
      </c>
      <c r="I2048" s="2">
        <v>7.6653458591184016</v>
      </c>
      <c r="J2048" s="2">
        <v>8.820479683954872</v>
      </c>
      <c r="K2048" s="3">
        <v>2339682933.1200004</v>
      </c>
      <c r="L2048" s="1">
        <v>38519</v>
      </c>
      <c r="M2048" s="2">
        <v>7.9099970561956754</v>
      </c>
      <c r="N2048" s="2">
        <v>7.8011506921024534</v>
      </c>
      <c r="O2048" s="3">
        <v>2333781224.8941317</v>
      </c>
      <c r="P2048">
        <f t="shared" si="31"/>
        <v>7.7874894696395164E-2</v>
      </c>
    </row>
    <row r="2049" spans="1:16" x14ac:dyDescent="0.25">
      <c r="A2049">
        <v>21124</v>
      </c>
      <c r="B2049" t="s">
        <v>303</v>
      </c>
      <c r="C2049" t="s">
        <v>7</v>
      </c>
      <c r="D2049" t="b">
        <v>0</v>
      </c>
      <c r="E2049" s="2">
        <v>0.99598699999999996</v>
      </c>
      <c r="F2049" s="1">
        <v>38523</v>
      </c>
      <c r="G2049">
        <v>10</v>
      </c>
      <c r="H2049" s="1">
        <v>38159</v>
      </c>
      <c r="I2049" s="2">
        <v>7.6653458591184016</v>
      </c>
      <c r="J2049" s="2">
        <v>8.820479683954872</v>
      </c>
      <c r="K2049" s="3">
        <v>2339682933.1200004</v>
      </c>
      <c r="L2049" s="1">
        <v>38519</v>
      </c>
      <c r="M2049" s="2">
        <v>7.9099970561956754</v>
      </c>
      <c r="N2049" s="2">
        <v>7.8011506921024534</v>
      </c>
      <c r="O2049" s="3">
        <v>2333781224.8941317</v>
      </c>
      <c r="P2049">
        <f t="shared" si="31"/>
        <v>7.7874894696395164E-2</v>
      </c>
    </row>
    <row r="2050" spans="1:16" x14ac:dyDescent="0.25">
      <c r="A2050">
        <v>21125</v>
      </c>
      <c r="B2050" t="s">
        <v>303</v>
      </c>
      <c r="C2050" t="s">
        <v>7</v>
      </c>
      <c r="D2050" t="b">
        <v>0</v>
      </c>
      <c r="E2050" s="2">
        <v>1</v>
      </c>
      <c r="F2050" s="1">
        <v>38597</v>
      </c>
      <c r="G2050">
        <v>1</v>
      </c>
      <c r="H2050" s="1">
        <v>38232</v>
      </c>
      <c r="I2050" s="2">
        <v>7.596074925921549</v>
      </c>
      <c r="J2050" s="2">
        <v>9.3410618744863569</v>
      </c>
      <c r="K2050" s="3">
        <v>2327881253.7600002</v>
      </c>
      <c r="L2050" s="1">
        <v>38595</v>
      </c>
      <c r="M2050" s="2">
        <v>7.9499966430301559</v>
      </c>
      <c r="N2050" s="2">
        <v>7.9846825750394546</v>
      </c>
      <c r="O2050" s="3">
        <v>3840635491.8511982</v>
      </c>
      <c r="P2050">
        <f t="shared" si="31"/>
        <v>0.11265678149081242</v>
      </c>
    </row>
    <row r="2051" spans="1:16" x14ac:dyDescent="0.25">
      <c r="A2051">
        <v>21126</v>
      </c>
      <c r="B2051" t="s">
        <v>303</v>
      </c>
      <c r="C2051" t="s">
        <v>7</v>
      </c>
      <c r="D2051" t="b">
        <v>0</v>
      </c>
      <c r="E2051" s="2">
        <v>0.98648999999999998</v>
      </c>
      <c r="F2051" s="1">
        <v>38901</v>
      </c>
      <c r="G2051">
        <v>1</v>
      </c>
      <c r="H2051" s="1">
        <v>38537</v>
      </c>
      <c r="I2051" s="2">
        <v>7.8699974693611958</v>
      </c>
      <c r="J2051" s="2">
        <v>8.8380584740444501</v>
      </c>
      <c r="K2051" s="3">
        <v>3801987970.4109035</v>
      </c>
      <c r="L2051" s="1">
        <v>38897</v>
      </c>
      <c r="M2051" s="2">
        <v>7.1999979341724041</v>
      </c>
      <c r="N2051" s="2">
        <v>7.3245987038721951</v>
      </c>
      <c r="O2051" s="3">
        <v>3494871854.8493338</v>
      </c>
      <c r="P2051">
        <f t="shared" ref="P2051:P2114" si="32">ABS(I2051-M2051)/PI()</f>
        <v>0.21326747578913696</v>
      </c>
    </row>
    <row r="2052" spans="1:16" x14ac:dyDescent="0.25">
      <c r="A2052">
        <v>21127</v>
      </c>
      <c r="B2052" t="s">
        <v>425</v>
      </c>
      <c r="C2052" t="s">
        <v>7</v>
      </c>
      <c r="D2052" t="b">
        <v>0</v>
      </c>
      <c r="E2052" s="2">
        <v>0.95763399999999999</v>
      </c>
      <c r="F2052" s="1">
        <v>37032</v>
      </c>
      <c r="G2052">
        <v>1</v>
      </c>
      <c r="H2052" s="1">
        <v>36668</v>
      </c>
      <c r="I2052" s="2">
        <v>6.79</v>
      </c>
      <c r="J2052" s="2">
        <v>6.2644987498967533</v>
      </c>
      <c r="K2052" s="3">
        <v>1839322784.3199999</v>
      </c>
      <c r="L2052" s="1">
        <v>37028</v>
      </c>
      <c r="M2052" s="2">
        <v>5.1500000000000012</v>
      </c>
      <c r="N2052" s="2">
        <v>5.132676703853936</v>
      </c>
      <c r="O2052" s="3">
        <v>1395073200</v>
      </c>
      <c r="P2052">
        <f t="shared" si="32"/>
        <v>0.52202821334141636</v>
      </c>
    </row>
    <row r="2053" spans="1:16" x14ac:dyDescent="0.25">
      <c r="A2053">
        <v>21130</v>
      </c>
      <c r="B2053" t="s">
        <v>264</v>
      </c>
      <c r="C2053" t="s">
        <v>7</v>
      </c>
      <c r="D2053" t="b">
        <v>0</v>
      </c>
      <c r="E2053" s="2">
        <v>1</v>
      </c>
      <c r="F2053" s="1">
        <v>36493</v>
      </c>
      <c r="G2053">
        <v>1</v>
      </c>
      <c r="H2053" s="1">
        <v>36129</v>
      </c>
      <c r="I2053" s="2">
        <v>1.124927762101307</v>
      </c>
      <c r="J2053" s="2">
        <v>1.237841462026773</v>
      </c>
      <c r="K2053" s="3">
        <v>60426959.405661412</v>
      </c>
      <c r="L2053" s="1">
        <v>36489</v>
      </c>
      <c r="M2053" s="2">
        <v>0.74499999999999988</v>
      </c>
      <c r="N2053" s="2">
        <v>0.75298312536715939</v>
      </c>
      <c r="O2053" s="3">
        <v>38064285</v>
      </c>
      <c r="P2053">
        <f t="shared" si="32"/>
        <v>0.12093476271252936</v>
      </c>
    </row>
    <row r="2054" spans="1:16" x14ac:dyDescent="0.25">
      <c r="A2054">
        <v>21131</v>
      </c>
      <c r="B2054" t="s">
        <v>264</v>
      </c>
      <c r="C2054" t="s">
        <v>7</v>
      </c>
      <c r="D2054" t="b">
        <v>0</v>
      </c>
      <c r="E2054" s="2">
        <v>0.914161</v>
      </c>
      <c r="F2054" s="1">
        <v>38166</v>
      </c>
      <c r="G2054">
        <v>1</v>
      </c>
      <c r="H2054" s="1">
        <v>37802</v>
      </c>
      <c r="I2054" s="2">
        <v>0.57537256126504743</v>
      </c>
      <c r="J2054" s="2">
        <v>0.66007030240599318</v>
      </c>
      <c r="K2054" s="3">
        <v>67622510</v>
      </c>
      <c r="L2054" s="1">
        <v>38162</v>
      </c>
      <c r="M2054" s="2">
        <v>1.0170000000000003</v>
      </c>
      <c r="N2054" s="2">
        <v>1.0228026461768667</v>
      </c>
      <c r="O2054" s="3">
        <v>113598900.00000001</v>
      </c>
      <c r="P2054">
        <f t="shared" si="32"/>
        <v>0.14057437975936185</v>
      </c>
    </row>
    <row r="2055" spans="1:16" x14ac:dyDescent="0.25">
      <c r="A2055">
        <v>21132</v>
      </c>
      <c r="B2055" t="s">
        <v>264</v>
      </c>
      <c r="C2055" t="s">
        <v>7</v>
      </c>
      <c r="D2055" t="b">
        <v>0</v>
      </c>
      <c r="E2055" s="2">
        <v>0.98674200000000001</v>
      </c>
      <c r="F2055" s="1">
        <v>40490</v>
      </c>
      <c r="G2055">
        <v>1</v>
      </c>
      <c r="H2055" s="1">
        <v>40126</v>
      </c>
      <c r="I2055" s="2">
        <v>0.94780137044342505</v>
      </c>
      <c r="J2055" s="2">
        <v>0.87231931845436361</v>
      </c>
      <c r="K2055" s="3">
        <v>137172569</v>
      </c>
      <c r="L2055" s="1">
        <v>40486</v>
      </c>
      <c r="M2055" s="2">
        <v>0.78849999999999998</v>
      </c>
      <c r="N2055" s="2">
        <v>0.77967779548273597</v>
      </c>
      <c r="O2055" s="3">
        <v>110990837.00000001</v>
      </c>
      <c r="P2055">
        <f t="shared" si="32"/>
        <v>5.0707201094768513E-2</v>
      </c>
    </row>
    <row r="2056" spans="1:16" x14ac:dyDescent="0.25">
      <c r="A2056">
        <v>21134</v>
      </c>
      <c r="B2056" t="s">
        <v>426</v>
      </c>
      <c r="C2056" t="s">
        <v>7</v>
      </c>
      <c r="D2056" t="b">
        <v>0</v>
      </c>
      <c r="E2056" s="2">
        <v>1</v>
      </c>
      <c r="F2056" s="1">
        <v>36724</v>
      </c>
      <c r="G2056">
        <v>1</v>
      </c>
      <c r="H2056" s="1">
        <v>36459</v>
      </c>
      <c r="I2056" s="2">
        <v>30</v>
      </c>
      <c r="J2056" s="2">
        <v>42.977944048071151</v>
      </c>
      <c r="K2056" s="3">
        <v>25710000</v>
      </c>
      <c r="L2056" s="1">
        <v>36720</v>
      </c>
      <c r="M2056" s="2">
        <v>93</v>
      </c>
      <c r="N2056" s="2">
        <v>92.641112243345788</v>
      </c>
      <c r="O2056" s="3">
        <v>79701000</v>
      </c>
      <c r="P2056">
        <f t="shared" si="32"/>
        <v>20.053522829578814</v>
      </c>
    </row>
    <row r="2057" spans="1:16" x14ac:dyDescent="0.25">
      <c r="A2057">
        <v>21135</v>
      </c>
      <c r="B2057" t="s">
        <v>426</v>
      </c>
      <c r="C2057" t="s">
        <v>7</v>
      </c>
      <c r="D2057" t="b">
        <v>0</v>
      </c>
      <c r="E2057" s="2">
        <v>1</v>
      </c>
      <c r="F2057" s="1">
        <v>37091</v>
      </c>
      <c r="G2057">
        <v>1</v>
      </c>
      <c r="H2057" s="1">
        <v>36726</v>
      </c>
      <c r="I2057" s="2">
        <v>23.375</v>
      </c>
      <c r="J2057" s="2">
        <v>17.462514725524191</v>
      </c>
      <c r="K2057" s="3">
        <v>80129500</v>
      </c>
      <c r="L2057" s="1">
        <v>37089</v>
      </c>
      <c r="M2057" s="2">
        <v>16.420000000000002</v>
      </c>
      <c r="N2057" s="2">
        <v>16.422248249131826</v>
      </c>
      <c r="O2057" s="3">
        <v>63381200.000000007</v>
      </c>
      <c r="P2057">
        <f t="shared" si="32"/>
        <v>2.2138452584082637</v>
      </c>
    </row>
    <row r="2058" spans="1:16" x14ac:dyDescent="0.25">
      <c r="A2058">
        <v>21136</v>
      </c>
      <c r="B2058" t="s">
        <v>426</v>
      </c>
      <c r="C2058" t="s">
        <v>7</v>
      </c>
      <c r="D2058" t="b">
        <v>0</v>
      </c>
      <c r="E2058" s="2">
        <v>0.93105099999999996</v>
      </c>
      <c r="F2058" s="1">
        <v>39622</v>
      </c>
      <c r="G2058">
        <v>1</v>
      </c>
      <c r="H2058" s="1">
        <v>39258</v>
      </c>
      <c r="I2058" s="2">
        <v>36.5531789334104</v>
      </c>
      <c r="J2058" s="2">
        <v>25.801119192889093</v>
      </c>
      <c r="K2058" s="3">
        <v>172132000</v>
      </c>
      <c r="L2058" s="1">
        <v>39618</v>
      </c>
      <c r="M2058" s="2">
        <v>19.899999999999999</v>
      </c>
      <c r="N2058" s="2">
        <v>19.479654300465718</v>
      </c>
      <c r="O2058" s="3">
        <v>91540000.000000015</v>
      </c>
      <c r="P2058">
        <f t="shared" si="32"/>
        <v>5.3008714908921659</v>
      </c>
    </row>
    <row r="2059" spans="1:16" x14ac:dyDescent="0.25">
      <c r="A2059">
        <v>21137</v>
      </c>
      <c r="B2059" t="s">
        <v>426</v>
      </c>
      <c r="C2059" t="s">
        <v>7</v>
      </c>
      <c r="D2059" t="b">
        <v>0</v>
      </c>
      <c r="E2059" s="2">
        <v>0.881135</v>
      </c>
      <c r="F2059" s="1">
        <v>40175</v>
      </c>
      <c r="G2059">
        <v>1</v>
      </c>
      <c r="H2059" s="1">
        <v>39811</v>
      </c>
      <c r="I2059" s="2">
        <v>9.1999999999999993</v>
      </c>
      <c r="J2059" s="2">
        <v>11.18506929118576</v>
      </c>
      <c r="K2059" s="3">
        <v>58880000.000000007</v>
      </c>
      <c r="L2059" s="1">
        <v>40169</v>
      </c>
      <c r="M2059" s="2">
        <v>8.8800000000000008</v>
      </c>
      <c r="N2059" s="2">
        <v>9.0036415786579056</v>
      </c>
      <c r="O2059" s="3">
        <v>56832000.000000007</v>
      </c>
      <c r="P2059">
        <f t="shared" si="32"/>
        <v>0.10185916357881254</v>
      </c>
    </row>
    <row r="2060" spans="1:16" x14ac:dyDescent="0.25">
      <c r="A2060">
        <v>21137</v>
      </c>
      <c r="B2060" t="s">
        <v>426</v>
      </c>
      <c r="C2060" t="s">
        <v>7</v>
      </c>
      <c r="D2060" t="b">
        <v>0</v>
      </c>
      <c r="E2060" s="2">
        <v>0.881135</v>
      </c>
      <c r="F2060" s="1">
        <v>40175</v>
      </c>
      <c r="G2060">
        <v>10</v>
      </c>
      <c r="H2060" s="1">
        <v>39811</v>
      </c>
      <c r="I2060" s="2">
        <v>9.1999999999999993</v>
      </c>
      <c r="J2060" s="2">
        <v>11.18506929118576</v>
      </c>
      <c r="K2060" s="3">
        <v>58880000.000000007</v>
      </c>
      <c r="L2060" s="1">
        <v>40169</v>
      </c>
      <c r="M2060" s="2">
        <v>8.8800000000000008</v>
      </c>
      <c r="N2060" s="2">
        <v>9.0036415786579056</v>
      </c>
      <c r="O2060" s="3">
        <v>56832000.000000007</v>
      </c>
      <c r="P2060">
        <f t="shared" si="32"/>
        <v>0.10185916357881254</v>
      </c>
    </row>
    <row r="2061" spans="1:16" x14ac:dyDescent="0.25">
      <c r="A2061">
        <v>21138</v>
      </c>
      <c r="B2061" t="s">
        <v>427</v>
      </c>
      <c r="C2061" t="s">
        <v>7</v>
      </c>
      <c r="D2061" t="b">
        <v>0</v>
      </c>
      <c r="E2061" s="2">
        <v>1</v>
      </c>
      <c r="F2061" s="1">
        <v>36542</v>
      </c>
      <c r="G2061">
        <v>1</v>
      </c>
      <c r="J2061" s="2" t="s">
        <v>8</v>
      </c>
      <c r="L2061" s="1">
        <v>36538</v>
      </c>
      <c r="M2061" s="2">
        <v>6.9</v>
      </c>
      <c r="N2061" s="2">
        <v>7.07835045793452</v>
      </c>
      <c r="O2061" s="3">
        <v>420900000</v>
      </c>
      <c r="P2061">
        <f t="shared" si="32"/>
        <v>2.196338214668156</v>
      </c>
    </row>
    <row r="2062" spans="1:16" x14ac:dyDescent="0.25">
      <c r="A2062">
        <v>21139</v>
      </c>
      <c r="B2062" t="s">
        <v>427</v>
      </c>
      <c r="C2062" t="s">
        <v>7</v>
      </c>
      <c r="D2062" t="b">
        <v>0</v>
      </c>
      <c r="E2062" s="2">
        <v>0.99045300000000003</v>
      </c>
      <c r="F2062" s="1">
        <v>36731</v>
      </c>
      <c r="G2062">
        <v>1</v>
      </c>
      <c r="H2062" s="1">
        <v>36367</v>
      </c>
      <c r="I2062" s="2">
        <v>1.1072736072540288</v>
      </c>
      <c r="J2062" s="2">
        <v>1.5252442210184964</v>
      </c>
      <c r="K2062" s="3">
        <v>123830000.00000001</v>
      </c>
      <c r="L2062" s="1">
        <v>36727</v>
      </c>
      <c r="M2062" s="2">
        <v>7.7000000000000011</v>
      </c>
      <c r="N2062" s="2">
        <v>7.5838715752359231</v>
      </c>
      <c r="O2062" s="3">
        <v>871563000</v>
      </c>
      <c r="P2062">
        <f t="shared" si="32"/>
        <v>2.0985299877158434</v>
      </c>
    </row>
    <row r="2063" spans="1:16" x14ac:dyDescent="0.25">
      <c r="A2063">
        <v>21140</v>
      </c>
      <c r="B2063" t="s">
        <v>427</v>
      </c>
      <c r="C2063" t="s">
        <v>7</v>
      </c>
      <c r="D2063" t="b">
        <v>0</v>
      </c>
      <c r="E2063" s="2">
        <v>1</v>
      </c>
      <c r="F2063" s="1">
        <v>37697</v>
      </c>
      <c r="G2063">
        <v>1</v>
      </c>
      <c r="H2063" s="1">
        <v>37333</v>
      </c>
      <c r="I2063" s="2">
        <v>2.4405260494384069</v>
      </c>
      <c r="J2063" s="2">
        <v>1.6516097226047664</v>
      </c>
      <c r="K2063" s="3">
        <v>314102250.00000006</v>
      </c>
      <c r="L2063" s="1">
        <v>37693</v>
      </c>
      <c r="M2063" s="2">
        <v>1.1720000000000002</v>
      </c>
      <c r="N2063" s="2">
        <v>1.2452165497098442</v>
      </c>
      <c r="O2063" s="3">
        <v>142134300.00000003</v>
      </c>
      <c r="P2063">
        <f t="shared" si="32"/>
        <v>0.40378438241791287</v>
      </c>
    </row>
    <row r="2064" spans="1:16" x14ac:dyDescent="0.25">
      <c r="A2064">
        <v>21141</v>
      </c>
      <c r="B2064" t="s">
        <v>427</v>
      </c>
      <c r="C2064" t="s">
        <v>7</v>
      </c>
      <c r="D2064" t="b">
        <v>0</v>
      </c>
      <c r="E2064" s="2">
        <v>1</v>
      </c>
      <c r="F2064" s="1">
        <v>37953</v>
      </c>
      <c r="G2064">
        <v>1</v>
      </c>
      <c r="H2064" s="1">
        <v>37588</v>
      </c>
      <c r="I2064" s="2">
        <v>1.4217569898354405</v>
      </c>
      <c r="J2064" s="2">
        <v>1.4891799269766466</v>
      </c>
      <c r="K2064" s="3">
        <v>179487000</v>
      </c>
      <c r="L2064" s="1">
        <v>37951</v>
      </c>
      <c r="M2064" s="2">
        <v>2.1200000000000006</v>
      </c>
      <c r="N2064" s="2">
        <v>2.1371277836553637</v>
      </c>
      <c r="O2064" s="3">
        <v>259640640</v>
      </c>
      <c r="P2064">
        <f t="shared" si="32"/>
        <v>0.2222576530941085</v>
      </c>
    </row>
    <row r="2065" spans="1:16" x14ac:dyDescent="0.25">
      <c r="A2065">
        <v>21142</v>
      </c>
      <c r="B2065" t="s">
        <v>427</v>
      </c>
      <c r="C2065" t="s">
        <v>7</v>
      </c>
      <c r="D2065" t="b">
        <v>0</v>
      </c>
      <c r="E2065" s="2">
        <v>1</v>
      </c>
      <c r="F2065" s="1">
        <v>38005</v>
      </c>
      <c r="G2065">
        <v>1</v>
      </c>
      <c r="H2065" s="1">
        <v>37641</v>
      </c>
      <c r="I2065" s="2">
        <v>1.2536438322535473</v>
      </c>
      <c r="J2065" s="2">
        <v>1.5206418846306977</v>
      </c>
      <c r="K2065" s="3">
        <v>158263875.00000003</v>
      </c>
      <c r="L2065" s="1">
        <v>38001</v>
      </c>
      <c r="M2065" s="2">
        <v>1.9400000000000002</v>
      </c>
      <c r="N2065" s="2">
        <v>1.9673344723799226</v>
      </c>
      <c r="O2065" s="3">
        <v>237663580.00000003</v>
      </c>
      <c r="P2065">
        <f t="shared" si="32"/>
        <v>0.21847395363691618</v>
      </c>
    </row>
    <row r="2066" spans="1:16" x14ac:dyDescent="0.25">
      <c r="A2066">
        <v>21143</v>
      </c>
      <c r="B2066" t="s">
        <v>427</v>
      </c>
      <c r="C2066" t="s">
        <v>7</v>
      </c>
      <c r="D2066" t="b">
        <v>0</v>
      </c>
      <c r="E2066" s="2">
        <v>1</v>
      </c>
      <c r="F2066" s="1">
        <v>38103</v>
      </c>
      <c r="G2066">
        <v>1</v>
      </c>
      <c r="H2066" s="1">
        <v>37739</v>
      </c>
      <c r="I2066" s="2">
        <v>1.3660394861797274</v>
      </c>
      <c r="J2066" s="2">
        <v>1.6308917163587464</v>
      </c>
      <c r="K2066" s="3">
        <v>174155184.00000003</v>
      </c>
      <c r="L2066" s="1">
        <v>38099</v>
      </c>
      <c r="M2066" s="2">
        <v>1.9100000000000001</v>
      </c>
      <c r="N2066" s="2">
        <v>1.9190197478511037</v>
      </c>
      <c r="O2066" s="3">
        <v>234045670.00000003</v>
      </c>
      <c r="P2066">
        <f t="shared" si="32"/>
        <v>0.17314800924260731</v>
      </c>
    </row>
    <row r="2067" spans="1:16" x14ac:dyDescent="0.25">
      <c r="A2067">
        <v>21144</v>
      </c>
      <c r="B2067" t="s">
        <v>427</v>
      </c>
      <c r="C2067" t="s">
        <v>7</v>
      </c>
      <c r="D2067" t="b">
        <v>0</v>
      </c>
      <c r="E2067" s="2">
        <v>1</v>
      </c>
      <c r="F2067" s="1">
        <v>38198</v>
      </c>
      <c r="G2067">
        <v>1</v>
      </c>
      <c r="H2067" s="1">
        <v>37832</v>
      </c>
      <c r="I2067" s="2">
        <v>1.3188637679530988</v>
      </c>
      <c r="J2067" s="2">
        <v>1.4597585089546539</v>
      </c>
      <c r="K2067" s="3">
        <v>166439448</v>
      </c>
      <c r="L2067" s="1">
        <v>38196</v>
      </c>
      <c r="M2067" s="2">
        <v>1.7250000000000001</v>
      </c>
      <c r="N2067" s="2">
        <v>1.7554202302838231</v>
      </c>
      <c r="O2067" s="3">
        <v>212264700</v>
      </c>
      <c r="P2067">
        <f t="shared" si="32"/>
        <v>0.12927717779796274</v>
      </c>
    </row>
    <row r="2068" spans="1:16" x14ac:dyDescent="0.25">
      <c r="A2068">
        <v>21145</v>
      </c>
      <c r="B2068" t="s">
        <v>427</v>
      </c>
      <c r="C2068" t="s">
        <v>7</v>
      </c>
      <c r="D2068" t="b">
        <v>0</v>
      </c>
      <c r="E2068" s="2">
        <v>1</v>
      </c>
      <c r="F2068" s="1">
        <v>38373</v>
      </c>
      <c r="G2068">
        <v>1</v>
      </c>
      <c r="H2068" s="1">
        <v>38007</v>
      </c>
      <c r="I2068" s="2">
        <v>2.0185700054028297</v>
      </c>
      <c r="J2068" s="2">
        <v>2.2375251463854449</v>
      </c>
      <c r="K2068" s="3">
        <v>254876960</v>
      </c>
      <c r="L2068" s="1">
        <v>38371</v>
      </c>
      <c r="M2068" s="2">
        <v>1.915</v>
      </c>
      <c r="N2068" s="2">
        <v>1.9130562460583687</v>
      </c>
      <c r="O2068" s="3">
        <v>236161630</v>
      </c>
      <c r="P2068">
        <f t="shared" si="32"/>
        <v>3.29673566318293E-2</v>
      </c>
    </row>
    <row r="2069" spans="1:16" x14ac:dyDescent="0.25">
      <c r="A2069">
        <v>21146</v>
      </c>
      <c r="B2069" t="s">
        <v>427</v>
      </c>
      <c r="C2069" t="s">
        <v>7</v>
      </c>
      <c r="D2069" t="b">
        <v>0</v>
      </c>
      <c r="E2069" s="2">
        <v>1</v>
      </c>
      <c r="F2069" s="1">
        <v>38383</v>
      </c>
      <c r="G2069">
        <v>1</v>
      </c>
      <c r="H2069" s="1">
        <v>38019</v>
      </c>
      <c r="I2069" s="2">
        <v>1.8827047165776396</v>
      </c>
      <c r="J2069" s="2">
        <v>2.1189772976247259</v>
      </c>
      <c r="K2069" s="3">
        <v>237721780.00000003</v>
      </c>
      <c r="L2069" s="1">
        <v>38379</v>
      </c>
      <c r="M2069" s="2">
        <v>1.84</v>
      </c>
      <c r="N2069" s="2">
        <v>1.8521291088589831</v>
      </c>
      <c r="O2069" s="3">
        <v>227203200</v>
      </c>
      <c r="P2069">
        <f t="shared" si="32"/>
        <v>1.3593333473339476E-2</v>
      </c>
    </row>
    <row r="2070" spans="1:16" x14ac:dyDescent="0.25">
      <c r="A2070">
        <v>21147</v>
      </c>
      <c r="B2070" t="s">
        <v>427</v>
      </c>
      <c r="C2070" t="s">
        <v>7</v>
      </c>
      <c r="D2070" t="b">
        <v>0</v>
      </c>
      <c r="E2070" s="2">
        <v>1</v>
      </c>
      <c r="F2070" s="1">
        <v>38632</v>
      </c>
      <c r="G2070">
        <v>1</v>
      </c>
      <c r="H2070" s="1">
        <v>38267</v>
      </c>
      <c r="I2070" s="2">
        <v>1.6934803926516633</v>
      </c>
      <c r="J2070" s="2">
        <v>1.9865752457019086</v>
      </c>
      <c r="K2070" s="3">
        <v>220388380</v>
      </c>
      <c r="L2070" s="1">
        <v>38630</v>
      </c>
      <c r="M2070" s="2">
        <v>2.105</v>
      </c>
      <c r="N2070" s="2">
        <v>2.0731238871868967</v>
      </c>
      <c r="O2070" s="3">
        <v>259925400</v>
      </c>
      <c r="P2070">
        <f t="shared" si="32"/>
        <v>0.13099075937744728</v>
      </c>
    </row>
    <row r="2071" spans="1:16" x14ac:dyDescent="0.25">
      <c r="A2071">
        <v>21148</v>
      </c>
      <c r="B2071" t="s">
        <v>427</v>
      </c>
      <c r="C2071" t="s">
        <v>7</v>
      </c>
      <c r="D2071" t="b">
        <v>0</v>
      </c>
      <c r="E2071" s="2">
        <v>1</v>
      </c>
      <c r="F2071" s="1">
        <v>38733</v>
      </c>
      <c r="G2071">
        <v>1</v>
      </c>
      <c r="H2071" s="1">
        <v>38369</v>
      </c>
      <c r="I2071" s="2">
        <v>1.7549754907088466</v>
      </c>
      <c r="J2071" s="2">
        <v>2.0650660586592831</v>
      </c>
      <c r="K2071" s="3">
        <v>228762310</v>
      </c>
      <c r="L2071" s="1">
        <v>38729</v>
      </c>
      <c r="M2071" s="2">
        <v>2.125</v>
      </c>
      <c r="N2071" s="2">
        <v>2.1229700954076298</v>
      </c>
      <c r="O2071" s="3">
        <v>264339375</v>
      </c>
      <c r="P2071">
        <f t="shared" si="32"/>
        <v>0.11778245943768004</v>
      </c>
    </row>
    <row r="2072" spans="1:16" x14ac:dyDescent="0.25">
      <c r="A2072">
        <v>21149</v>
      </c>
      <c r="B2072" t="s">
        <v>427</v>
      </c>
      <c r="C2072" t="s">
        <v>7</v>
      </c>
      <c r="D2072" t="b">
        <v>0</v>
      </c>
      <c r="E2072" s="2">
        <v>1</v>
      </c>
      <c r="F2072" s="1">
        <v>38826</v>
      </c>
      <c r="G2072">
        <v>1</v>
      </c>
      <c r="H2072" s="1">
        <v>38461</v>
      </c>
      <c r="I2072" s="2">
        <v>1.8353921573990093</v>
      </c>
      <c r="J2072" s="2">
        <v>2.246363767974989</v>
      </c>
      <c r="K2072" s="3">
        <v>239551200.00000003</v>
      </c>
      <c r="L2072" s="1">
        <v>38820</v>
      </c>
      <c r="M2072" s="2">
        <v>2.73</v>
      </c>
      <c r="N2072" s="2">
        <v>2.7568216561912693</v>
      </c>
      <c r="O2072" s="3">
        <v>339639300</v>
      </c>
      <c r="P2072">
        <f t="shared" si="32"/>
        <v>0.28476252055744788</v>
      </c>
    </row>
    <row r="2073" spans="1:16" x14ac:dyDescent="0.25">
      <c r="A2073">
        <v>21150</v>
      </c>
      <c r="B2073" t="s">
        <v>427</v>
      </c>
      <c r="C2073" t="s">
        <v>7</v>
      </c>
      <c r="D2073" t="b">
        <v>0</v>
      </c>
      <c r="E2073" s="2">
        <v>1</v>
      </c>
      <c r="F2073" s="1">
        <v>39188</v>
      </c>
      <c r="G2073">
        <v>1</v>
      </c>
      <c r="H2073" s="1">
        <v>38825</v>
      </c>
      <c r="I2073" s="2">
        <v>2.5140643624551844</v>
      </c>
      <c r="J2073" s="2">
        <v>2.9114515443787976</v>
      </c>
      <c r="K2073" s="3">
        <v>332174700</v>
      </c>
      <c r="L2073" s="1">
        <v>39184</v>
      </c>
      <c r="M2073" s="2">
        <v>2.58</v>
      </c>
      <c r="N2073" s="2">
        <v>2.6212315238445845</v>
      </c>
      <c r="O2073" s="3">
        <v>323155320</v>
      </c>
      <c r="P2073">
        <f t="shared" si="32"/>
        <v>2.0987965282345956E-2</v>
      </c>
    </row>
    <row r="2074" spans="1:16" x14ac:dyDescent="0.25">
      <c r="A2074">
        <v>21151</v>
      </c>
      <c r="B2074" t="s">
        <v>427</v>
      </c>
      <c r="C2074" t="s">
        <v>7</v>
      </c>
      <c r="D2074" t="b">
        <v>0</v>
      </c>
      <c r="E2074" s="2">
        <v>1</v>
      </c>
      <c r="F2074" s="1">
        <v>39324</v>
      </c>
      <c r="G2074">
        <v>1</v>
      </c>
      <c r="H2074" s="1">
        <v>38959</v>
      </c>
      <c r="I2074" s="2">
        <v>2.2911919248794739</v>
      </c>
      <c r="J2074" s="2">
        <v>2.402697214084053</v>
      </c>
      <c r="K2074" s="3">
        <v>303427815.00000006</v>
      </c>
      <c r="L2074" s="1">
        <v>39322</v>
      </c>
      <c r="M2074" s="2">
        <v>2.1625000000000001</v>
      </c>
      <c r="N2074" s="2">
        <v>2.2002743630787553</v>
      </c>
      <c r="O2074" s="3">
        <v>270861775</v>
      </c>
      <c r="P2074">
        <f t="shared" si="32"/>
        <v>4.0963911961158242E-2</v>
      </c>
    </row>
    <row r="2075" spans="1:16" x14ac:dyDescent="0.25">
      <c r="A2075">
        <v>21152</v>
      </c>
      <c r="B2075" t="s">
        <v>427</v>
      </c>
      <c r="C2075" t="s">
        <v>7</v>
      </c>
      <c r="D2075" t="b">
        <v>0</v>
      </c>
      <c r="E2075" s="2">
        <v>1</v>
      </c>
      <c r="F2075" s="1">
        <v>39538</v>
      </c>
      <c r="G2075">
        <v>1</v>
      </c>
      <c r="H2075" s="1">
        <v>39174</v>
      </c>
      <c r="I2075" s="2">
        <v>2.4992671461275577</v>
      </c>
      <c r="J2075" s="2">
        <v>1.8817674430306326</v>
      </c>
      <c r="K2075" s="3">
        <v>330983695</v>
      </c>
      <c r="L2075" s="1">
        <v>39534</v>
      </c>
      <c r="M2075" s="2">
        <v>1.3320000000000001</v>
      </c>
      <c r="N2075" s="2">
        <v>1.3297724788916254</v>
      </c>
      <c r="O2075" s="3">
        <v>169124040</v>
      </c>
      <c r="P2075">
        <f t="shared" si="32"/>
        <v>0.37155267242994106</v>
      </c>
    </row>
    <row r="2076" spans="1:16" x14ac:dyDescent="0.25">
      <c r="A2076">
        <v>21153</v>
      </c>
      <c r="B2076" t="s">
        <v>427</v>
      </c>
      <c r="C2076" t="s">
        <v>7</v>
      </c>
      <c r="D2076" t="b">
        <v>0</v>
      </c>
      <c r="E2076" s="2">
        <v>1</v>
      </c>
      <c r="F2076" s="1">
        <v>39731</v>
      </c>
      <c r="G2076">
        <v>1</v>
      </c>
      <c r="H2076" s="1">
        <v>39365</v>
      </c>
      <c r="I2076" s="2">
        <v>2.1056794451325773</v>
      </c>
      <c r="J2076" s="2">
        <v>1.0452441678020783</v>
      </c>
      <c r="K2076" s="3">
        <v>283143100</v>
      </c>
      <c r="L2076" s="1">
        <v>39729</v>
      </c>
      <c r="M2076" s="2">
        <v>0.63</v>
      </c>
      <c r="N2076" s="2">
        <v>0.57426853472652351</v>
      </c>
      <c r="O2076" s="3">
        <v>79991100</v>
      </c>
      <c r="P2076">
        <f t="shared" si="32"/>
        <v>0.46972335622391009</v>
      </c>
    </row>
    <row r="2077" spans="1:16" x14ac:dyDescent="0.25">
      <c r="A2077">
        <v>21154</v>
      </c>
      <c r="B2077" t="s">
        <v>427</v>
      </c>
      <c r="C2077" t="s">
        <v>7</v>
      </c>
      <c r="D2077" t="b">
        <v>0</v>
      </c>
      <c r="E2077" s="2">
        <v>1</v>
      </c>
      <c r="F2077" s="1">
        <v>39941</v>
      </c>
      <c r="G2077">
        <v>1</v>
      </c>
      <c r="H2077" s="1">
        <v>39576</v>
      </c>
      <c r="I2077" s="2">
        <v>1.3398919877323441</v>
      </c>
      <c r="J2077" s="2">
        <v>0.80626397027327656</v>
      </c>
      <c r="K2077" s="3">
        <v>180170430</v>
      </c>
      <c r="L2077" s="1">
        <v>39939</v>
      </c>
      <c r="M2077" s="2">
        <v>0.80599999999999994</v>
      </c>
      <c r="N2077" s="2">
        <v>0.82221043751532641</v>
      </c>
      <c r="O2077" s="3">
        <v>102939902</v>
      </c>
      <c r="P2077">
        <f t="shared" si="32"/>
        <v>0.16994309784952025</v>
      </c>
    </row>
    <row r="2078" spans="1:16" x14ac:dyDescent="0.25">
      <c r="A2078">
        <v>21155</v>
      </c>
      <c r="B2078" t="s">
        <v>427</v>
      </c>
      <c r="C2078" t="s">
        <v>7</v>
      </c>
      <c r="D2078" t="b">
        <v>0</v>
      </c>
      <c r="E2078" s="2">
        <v>0.56347499999999995</v>
      </c>
      <c r="F2078" s="1">
        <v>40091</v>
      </c>
      <c r="G2078">
        <v>1</v>
      </c>
      <c r="H2078" s="1">
        <v>39727</v>
      </c>
      <c r="I2078" s="2">
        <v>0.76500000000000001</v>
      </c>
      <c r="J2078" s="2">
        <v>0.7345963097740642</v>
      </c>
      <c r="K2078" s="3">
        <v>97132050</v>
      </c>
      <c r="L2078" s="1">
        <v>40087</v>
      </c>
      <c r="M2078" s="2">
        <v>1.1180000000000001</v>
      </c>
      <c r="N2078" s="2">
        <v>1.1072019098176373</v>
      </c>
      <c r="O2078" s="3">
        <v>143419276</v>
      </c>
      <c r="P2078">
        <f t="shared" si="32"/>
        <v>0.11236338982287813</v>
      </c>
    </row>
    <row r="2079" spans="1:16" x14ac:dyDescent="0.25">
      <c r="A2079">
        <v>21155</v>
      </c>
      <c r="B2079" t="s">
        <v>427</v>
      </c>
      <c r="C2079" t="s">
        <v>7</v>
      </c>
      <c r="D2079" t="b">
        <v>0</v>
      </c>
      <c r="E2079" s="2">
        <v>0.56347499999999995</v>
      </c>
      <c r="F2079" s="1">
        <v>40091</v>
      </c>
      <c r="G2079">
        <v>4</v>
      </c>
      <c r="H2079" s="1">
        <v>39727</v>
      </c>
      <c r="I2079" s="2">
        <v>0.76500000000000001</v>
      </c>
      <c r="J2079" s="2">
        <v>0.7345963097740642</v>
      </c>
      <c r="K2079" s="3">
        <v>97132050</v>
      </c>
      <c r="L2079" s="1">
        <v>40087</v>
      </c>
      <c r="M2079" s="2">
        <v>1.1180000000000001</v>
      </c>
      <c r="N2079" s="2">
        <v>1.1072019098176373</v>
      </c>
      <c r="O2079" s="3">
        <v>143419276</v>
      </c>
      <c r="P2079">
        <f t="shared" si="32"/>
        <v>0.11236338982287813</v>
      </c>
    </row>
    <row r="2080" spans="1:16" x14ac:dyDescent="0.25">
      <c r="A2080">
        <v>21156</v>
      </c>
      <c r="B2080" t="s">
        <v>427</v>
      </c>
      <c r="C2080" t="s">
        <v>7</v>
      </c>
      <c r="D2080" t="b">
        <v>0</v>
      </c>
      <c r="E2080" s="2">
        <v>1</v>
      </c>
      <c r="F2080" s="1">
        <v>40147</v>
      </c>
      <c r="G2080">
        <v>1</v>
      </c>
      <c r="H2080" s="1">
        <v>39783</v>
      </c>
      <c r="I2080" s="2">
        <v>0.29075310659408571</v>
      </c>
      <c r="J2080" s="2">
        <v>0.34029637807946911</v>
      </c>
      <c r="K2080" s="3">
        <v>65901972</v>
      </c>
      <c r="L2080" s="1">
        <v>40143</v>
      </c>
      <c r="M2080" s="2">
        <v>0.63900000000000001</v>
      </c>
      <c r="N2080" s="2">
        <v>0.63916643623317648</v>
      </c>
      <c r="O2080" s="3">
        <v>400709886.33600003</v>
      </c>
      <c r="P2080">
        <f t="shared" si="32"/>
        <v>0.11085042900389527</v>
      </c>
    </row>
    <row r="2081" spans="1:16" x14ac:dyDescent="0.25">
      <c r="A2081">
        <v>21157</v>
      </c>
      <c r="B2081" t="s">
        <v>428</v>
      </c>
      <c r="C2081" t="s">
        <v>7</v>
      </c>
      <c r="D2081" t="b">
        <v>0</v>
      </c>
      <c r="E2081" s="2">
        <v>1</v>
      </c>
      <c r="F2081" s="1">
        <v>38198</v>
      </c>
      <c r="G2081">
        <v>1</v>
      </c>
      <c r="H2081" s="1">
        <v>37832</v>
      </c>
      <c r="I2081" s="2">
        <v>22.629749597096037</v>
      </c>
      <c r="J2081" s="2">
        <v>25.04729474913351</v>
      </c>
      <c r="K2081" s="3">
        <v>965586900</v>
      </c>
      <c r="L2081" s="1">
        <v>38196</v>
      </c>
      <c r="M2081" s="2">
        <v>27.249999999999996</v>
      </c>
      <c r="N2081" s="2">
        <v>27.730551463903865</v>
      </c>
      <c r="O2081" s="3">
        <v>1106486250</v>
      </c>
      <c r="P2081">
        <f t="shared" si="32"/>
        <v>1.4706713798889723</v>
      </c>
    </row>
    <row r="2082" spans="1:16" x14ac:dyDescent="0.25">
      <c r="A2082">
        <v>21158</v>
      </c>
      <c r="B2082" t="s">
        <v>428</v>
      </c>
      <c r="C2082" t="s">
        <v>7</v>
      </c>
      <c r="D2082" t="b">
        <v>0</v>
      </c>
      <c r="E2082" s="2">
        <v>1</v>
      </c>
      <c r="F2082" s="1">
        <v>38252</v>
      </c>
      <c r="G2082">
        <v>1</v>
      </c>
      <c r="H2082" s="1">
        <v>37886</v>
      </c>
      <c r="I2082" s="2">
        <v>21.535375667884075</v>
      </c>
      <c r="J2082" s="2">
        <v>23.665340174045543</v>
      </c>
      <c r="K2082" s="3">
        <v>918891150.00000012</v>
      </c>
      <c r="L2082" s="1">
        <v>38250</v>
      </c>
      <c r="M2082" s="2">
        <v>33.120000000000005</v>
      </c>
      <c r="N2082" s="2">
        <v>33.214727560007759</v>
      </c>
      <c r="O2082" s="3">
        <v>1348845120.0000002</v>
      </c>
      <c r="P2082">
        <f t="shared" si="32"/>
        <v>3.6875004526377935</v>
      </c>
    </row>
    <row r="2083" spans="1:16" x14ac:dyDescent="0.25">
      <c r="A2083">
        <v>21159</v>
      </c>
      <c r="B2083" t="s">
        <v>428</v>
      </c>
      <c r="C2083" t="s">
        <v>7</v>
      </c>
      <c r="D2083" t="b">
        <v>0</v>
      </c>
      <c r="E2083" s="2">
        <v>1</v>
      </c>
      <c r="F2083" s="1">
        <v>38278</v>
      </c>
      <c r="G2083">
        <v>1</v>
      </c>
      <c r="H2083" s="1">
        <v>37914</v>
      </c>
      <c r="I2083" s="2">
        <v>21.582957143067201</v>
      </c>
      <c r="J2083" s="2">
        <v>23.629695455148227</v>
      </c>
      <c r="K2083" s="3">
        <v>920921400</v>
      </c>
      <c r="L2083" s="1">
        <v>38274</v>
      </c>
      <c r="M2083" s="2">
        <v>33.589999999999996</v>
      </c>
      <c r="N2083" s="2">
        <v>33.488921388146423</v>
      </c>
      <c r="O2083" s="3">
        <v>1378365650.0000002</v>
      </c>
      <c r="P2083">
        <f t="shared" si="32"/>
        <v>3.8219604451941751</v>
      </c>
    </row>
    <row r="2084" spans="1:16" x14ac:dyDescent="0.25">
      <c r="A2084">
        <v>21160</v>
      </c>
      <c r="B2084" t="s">
        <v>428</v>
      </c>
      <c r="C2084" t="s">
        <v>7</v>
      </c>
      <c r="D2084" t="b">
        <v>0</v>
      </c>
      <c r="E2084" s="2">
        <v>1</v>
      </c>
      <c r="F2084" s="1">
        <v>38309</v>
      </c>
      <c r="G2084">
        <v>1</v>
      </c>
      <c r="H2084" s="1">
        <v>37943</v>
      </c>
      <c r="I2084" s="2">
        <v>22.87717326804831</v>
      </c>
      <c r="J2084" s="2">
        <v>25.77480072389017</v>
      </c>
      <c r="K2084" s="3">
        <v>976144200.00000012</v>
      </c>
      <c r="L2084" s="1">
        <v>38307</v>
      </c>
      <c r="M2084" s="2">
        <v>35.22</v>
      </c>
      <c r="N2084" s="2">
        <v>35.751432216396282</v>
      </c>
      <c r="O2084" s="3">
        <v>1447929420</v>
      </c>
      <c r="P2084">
        <f t="shared" si="32"/>
        <v>3.9288437722337912</v>
      </c>
    </row>
    <row r="2085" spans="1:16" x14ac:dyDescent="0.25">
      <c r="A2085">
        <v>21161</v>
      </c>
      <c r="B2085" t="s">
        <v>428</v>
      </c>
      <c r="C2085" t="s">
        <v>7</v>
      </c>
      <c r="D2085" t="b">
        <v>0</v>
      </c>
      <c r="E2085" s="2">
        <v>1</v>
      </c>
      <c r="F2085" s="1">
        <v>38336</v>
      </c>
      <c r="G2085">
        <v>1</v>
      </c>
      <c r="H2085" s="1">
        <v>37970</v>
      </c>
      <c r="I2085" s="2">
        <v>23.733639821344624</v>
      </c>
      <c r="J2085" s="2">
        <v>26.162828842698801</v>
      </c>
      <c r="K2085" s="3">
        <v>1012688700</v>
      </c>
      <c r="L2085" s="1">
        <v>38334</v>
      </c>
      <c r="M2085" s="2">
        <v>37.230000000000004</v>
      </c>
      <c r="N2085" s="2">
        <v>37.246159365409568</v>
      </c>
      <c r="O2085" s="3">
        <v>1530972060.0000002</v>
      </c>
      <c r="P2085">
        <f t="shared" si="32"/>
        <v>4.2960248723632386</v>
      </c>
    </row>
    <row r="2086" spans="1:16" x14ac:dyDescent="0.25">
      <c r="A2086">
        <v>21162</v>
      </c>
      <c r="B2086" t="s">
        <v>428</v>
      </c>
      <c r="C2086" t="s">
        <v>7</v>
      </c>
      <c r="D2086" t="b">
        <v>0</v>
      </c>
      <c r="E2086" s="2">
        <v>1</v>
      </c>
      <c r="F2086" s="1">
        <v>38369</v>
      </c>
      <c r="G2086">
        <v>1</v>
      </c>
      <c r="H2086" s="1">
        <v>38005</v>
      </c>
      <c r="I2086" s="2">
        <v>24.266552343395663</v>
      </c>
      <c r="J2086" s="2">
        <v>26.847726263657837</v>
      </c>
      <c r="K2086" s="3">
        <v>1035427500</v>
      </c>
      <c r="L2086" s="1">
        <v>38365</v>
      </c>
      <c r="M2086" s="2">
        <v>39.590000000000003</v>
      </c>
      <c r="N2086" s="2">
        <v>39.926683168413078</v>
      </c>
      <c r="O2086" s="3">
        <v>1629484810.0000002</v>
      </c>
      <c r="P2086">
        <f t="shared" si="32"/>
        <v>4.8776048795170013</v>
      </c>
    </row>
    <row r="2087" spans="1:16" x14ac:dyDescent="0.25">
      <c r="A2087">
        <v>21163</v>
      </c>
      <c r="B2087" t="s">
        <v>428</v>
      </c>
      <c r="C2087" t="s">
        <v>7</v>
      </c>
      <c r="D2087" t="b">
        <v>0</v>
      </c>
      <c r="E2087" s="2">
        <v>1</v>
      </c>
      <c r="F2087" s="1">
        <v>38399</v>
      </c>
      <c r="G2087">
        <v>1</v>
      </c>
      <c r="H2087" s="1">
        <v>38033</v>
      </c>
      <c r="I2087" s="2">
        <v>26.360137251453331</v>
      </c>
      <c r="J2087" s="2">
        <v>30.618883289554283</v>
      </c>
      <c r="K2087" s="3">
        <v>1124758500</v>
      </c>
      <c r="L2087" s="1">
        <v>38397</v>
      </c>
      <c r="M2087" s="2">
        <v>44.3</v>
      </c>
      <c r="N2087" s="2">
        <v>44.074324984794337</v>
      </c>
      <c r="O2087" s="3">
        <v>1823653800.0000002</v>
      </c>
      <c r="P2087">
        <f t="shared" si="32"/>
        <v>5.7104356696427159</v>
      </c>
    </row>
    <row r="2088" spans="1:16" x14ac:dyDescent="0.25">
      <c r="A2088">
        <v>21164</v>
      </c>
      <c r="B2088" t="s">
        <v>428</v>
      </c>
      <c r="C2088" t="s">
        <v>7</v>
      </c>
      <c r="D2088" t="b">
        <v>0</v>
      </c>
      <c r="E2088" s="2">
        <v>1</v>
      </c>
      <c r="F2088" s="1">
        <v>38440</v>
      </c>
      <c r="G2088">
        <v>1</v>
      </c>
      <c r="H2088" s="1">
        <v>38075</v>
      </c>
      <c r="I2088" s="2">
        <v>28.168233308412223</v>
      </c>
      <c r="J2088" s="2">
        <v>33.265608200613741</v>
      </c>
      <c r="K2088" s="3">
        <v>1201908000</v>
      </c>
      <c r="L2088" s="1">
        <v>38434</v>
      </c>
      <c r="M2088" s="2">
        <v>40.92</v>
      </c>
      <c r="N2088" s="2">
        <v>41.274156069217412</v>
      </c>
      <c r="O2088" s="3">
        <v>1684717320</v>
      </c>
      <c r="P2088">
        <f t="shared" si="32"/>
        <v>4.0590134042415587</v>
      </c>
    </row>
    <row r="2089" spans="1:16" x14ac:dyDescent="0.25">
      <c r="A2089">
        <v>21165</v>
      </c>
      <c r="B2089" t="s">
        <v>428</v>
      </c>
      <c r="C2089" t="s">
        <v>7</v>
      </c>
      <c r="D2089" t="b">
        <v>0</v>
      </c>
      <c r="E2089" s="2">
        <v>1</v>
      </c>
      <c r="F2089" s="1">
        <v>38510</v>
      </c>
      <c r="G2089">
        <v>1</v>
      </c>
      <c r="H2089" s="1">
        <v>38145</v>
      </c>
      <c r="I2089" s="2">
        <v>29.102328954753901</v>
      </c>
      <c r="J2089" s="2">
        <v>33.681477159465032</v>
      </c>
      <c r="K2089" s="3">
        <v>1229519400</v>
      </c>
      <c r="L2089" s="1">
        <v>38506</v>
      </c>
      <c r="M2089" s="2">
        <v>45.13</v>
      </c>
      <c r="N2089" s="2">
        <v>45.404764272594434</v>
      </c>
      <c r="O2089" s="3">
        <v>1877362870</v>
      </c>
      <c r="P2089">
        <f t="shared" si="32"/>
        <v>5.1017661462035244</v>
      </c>
    </row>
    <row r="2090" spans="1:16" x14ac:dyDescent="0.25">
      <c r="A2090">
        <v>21166</v>
      </c>
      <c r="B2090" t="s">
        <v>428</v>
      </c>
      <c r="C2090" t="s">
        <v>7</v>
      </c>
      <c r="D2090" t="b">
        <v>0</v>
      </c>
      <c r="E2090" s="2">
        <v>1</v>
      </c>
      <c r="F2090" s="1">
        <v>38562</v>
      </c>
      <c r="G2090">
        <v>1</v>
      </c>
      <c r="H2090" s="1">
        <v>38197</v>
      </c>
      <c r="I2090" s="2">
        <v>27.583779425410732</v>
      </c>
      <c r="J2090" s="2">
        <v>33.922174577186759</v>
      </c>
      <c r="K2090" s="3">
        <v>1165363500</v>
      </c>
      <c r="L2090" s="1">
        <v>38560</v>
      </c>
      <c r="M2090" s="2">
        <v>49.52</v>
      </c>
      <c r="N2090" s="2">
        <v>49.571686185237311</v>
      </c>
      <c r="O2090" s="3">
        <v>2071372080.0000002</v>
      </c>
      <c r="P2090">
        <f t="shared" si="32"/>
        <v>6.982515874400038</v>
      </c>
    </row>
    <row r="2091" spans="1:16" x14ac:dyDescent="0.25">
      <c r="A2091">
        <v>21167</v>
      </c>
      <c r="B2091" t="s">
        <v>428</v>
      </c>
      <c r="C2091" t="s">
        <v>7</v>
      </c>
      <c r="D2091" t="b">
        <v>0</v>
      </c>
      <c r="E2091" s="2">
        <v>1</v>
      </c>
      <c r="F2091" s="1">
        <v>38595</v>
      </c>
      <c r="G2091">
        <v>1</v>
      </c>
      <c r="H2091" s="1">
        <v>38230</v>
      </c>
      <c r="I2091" s="2">
        <v>27.9009448334381</v>
      </c>
      <c r="J2091" s="2">
        <v>34.750786390779027</v>
      </c>
      <c r="K2091" s="3">
        <v>1182275780</v>
      </c>
      <c r="L2091" s="1">
        <v>38593</v>
      </c>
      <c r="M2091" s="2">
        <v>45.03</v>
      </c>
      <c r="N2091" s="2">
        <v>45.455064618983492</v>
      </c>
      <c r="O2091" s="3">
        <v>1887837720</v>
      </c>
      <c r="P2091">
        <f t="shared" si="32"/>
        <v>5.4523476005041909</v>
      </c>
    </row>
    <row r="2092" spans="1:16" x14ac:dyDescent="0.25">
      <c r="A2092">
        <v>21168</v>
      </c>
      <c r="B2092" t="s">
        <v>428</v>
      </c>
      <c r="C2092" t="s">
        <v>7</v>
      </c>
      <c r="D2092" t="b">
        <v>0</v>
      </c>
      <c r="E2092" s="2">
        <v>1</v>
      </c>
      <c r="F2092" s="1">
        <v>38625</v>
      </c>
      <c r="G2092">
        <v>1</v>
      </c>
      <c r="H2092" s="1">
        <v>38260</v>
      </c>
      <c r="I2092" s="2">
        <v>32.120205867499187</v>
      </c>
      <c r="J2092" s="2">
        <v>40.187679995962775</v>
      </c>
      <c r="K2092" s="3">
        <v>1371389700</v>
      </c>
      <c r="L2092" s="1">
        <v>38623</v>
      </c>
      <c r="M2092" s="2">
        <v>49.1</v>
      </c>
      <c r="N2092" s="2">
        <v>48.964406726195847</v>
      </c>
      <c r="O2092" s="3">
        <v>2061316200</v>
      </c>
      <c r="P2092">
        <f t="shared" si="32"/>
        <v>5.4048363377405311</v>
      </c>
    </row>
    <row r="2093" spans="1:16" x14ac:dyDescent="0.25">
      <c r="A2093">
        <v>21169</v>
      </c>
      <c r="B2093" t="s">
        <v>428</v>
      </c>
      <c r="C2093" t="s">
        <v>7</v>
      </c>
      <c r="D2093" t="b">
        <v>0</v>
      </c>
      <c r="E2093" s="2">
        <v>1</v>
      </c>
      <c r="F2093" s="1">
        <v>38652</v>
      </c>
      <c r="G2093">
        <v>1</v>
      </c>
      <c r="H2093" s="1">
        <v>38287</v>
      </c>
      <c r="I2093" s="2">
        <v>32.917924924052876</v>
      </c>
      <c r="J2093" s="2">
        <v>37.012202507428746</v>
      </c>
      <c r="K2093" s="3">
        <v>1408051750</v>
      </c>
      <c r="L2093" s="1">
        <v>38650</v>
      </c>
      <c r="M2093" s="2">
        <v>45.800000000000004</v>
      </c>
      <c r="N2093" s="2">
        <v>45.028940791084992</v>
      </c>
      <c r="O2093" s="3">
        <v>1923325200.0000002</v>
      </c>
      <c r="P2093">
        <f t="shared" si="32"/>
        <v>4.1004918512357769</v>
      </c>
    </row>
    <row r="2094" spans="1:16" x14ac:dyDescent="0.25">
      <c r="A2094">
        <v>21170</v>
      </c>
      <c r="B2094" t="s">
        <v>428</v>
      </c>
      <c r="C2094" t="s">
        <v>7</v>
      </c>
      <c r="D2094" t="b">
        <v>0</v>
      </c>
      <c r="E2094" s="2">
        <v>1</v>
      </c>
      <c r="F2094" s="1">
        <v>38685</v>
      </c>
      <c r="G2094">
        <v>1</v>
      </c>
      <c r="H2094" s="1">
        <v>38320</v>
      </c>
      <c r="I2094" s="2">
        <v>34.100086899427616</v>
      </c>
      <c r="J2094" s="2">
        <v>39.416028527025361</v>
      </c>
      <c r="K2094" s="3">
        <v>1459008560.0000002</v>
      </c>
      <c r="L2094" s="1">
        <v>38681</v>
      </c>
      <c r="M2094" s="2">
        <v>46.98</v>
      </c>
      <c r="N2094" s="2">
        <v>46.804198336374746</v>
      </c>
      <c r="O2094" s="3">
        <v>1975133160.0000002</v>
      </c>
      <c r="P2094">
        <f t="shared" si="32"/>
        <v>4.0998036731003094</v>
      </c>
    </row>
    <row r="2095" spans="1:16" x14ac:dyDescent="0.25">
      <c r="A2095">
        <v>21171</v>
      </c>
      <c r="B2095" t="s">
        <v>428</v>
      </c>
      <c r="C2095" t="s">
        <v>7</v>
      </c>
      <c r="D2095" t="b">
        <v>0</v>
      </c>
      <c r="E2095" s="2">
        <v>1</v>
      </c>
      <c r="F2095" s="1">
        <v>38749</v>
      </c>
      <c r="G2095">
        <v>1</v>
      </c>
      <c r="H2095" s="1">
        <v>38384</v>
      </c>
      <c r="I2095" s="2">
        <v>41.952333516347679</v>
      </c>
      <c r="J2095" s="2">
        <v>49.210166047873585</v>
      </c>
      <c r="K2095" s="3">
        <v>1796895900</v>
      </c>
      <c r="L2095" s="1">
        <v>38747</v>
      </c>
      <c r="M2095" s="2">
        <v>47.24</v>
      </c>
      <c r="N2095" s="2">
        <v>47.627492861960441</v>
      </c>
      <c r="O2095" s="3">
        <v>1987623000</v>
      </c>
      <c r="P2095">
        <f t="shared" si="32"/>
        <v>1.6831165165892157</v>
      </c>
    </row>
    <row r="2096" spans="1:16" x14ac:dyDescent="0.25">
      <c r="A2096">
        <v>21172</v>
      </c>
      <c r="B2096" t="s">
        <v>428</v>
      </c>
      <c r="C2096" t="s">
        <v>7</v>
      </c>
      <c r="D2096" t="b">
        <v>0</v>
      </c>
      <c r="E2096" s="2">
        <v>1</v>
      </c>
      <c r="F2096" s="1">
        <v>38792</v>
      </c>
      <c r="G2096">
        <v>1</v>
      </c>
      <c r="H2096" s="1">
        <v>38427</v>
      </c>
      <c r="I2096" s="2">
        <v>38.492347246958175</v>
      </c>
      <c r="J2096" s="2">
        <v>46.972719146024893</v>
      </c>
      <c r="K2096" s="3">
        <v>1648898550.0000002</v>
      </c>
      <c r="L2096" s="1">
        <v>38790</v>
      </c>
      <c r="M2096" s="2">
        <v>52.499999999999993</v>
      </c>
      <c r="N2096" s="2">
        <v>52.762165498348317</v>
      </c>
      <c r="O2096" s="3">
        <v>2209410000</v>
      </c>
      <c r="P2096">
        <f t="shared" si="32"/>
        <v>4.458774353522803</v>
      </c>
    </row>
    <row r="2097" spans="1:16" x14ac:dyDescent="0.25">
      <c r="A2097">
        <v>21173</v>
      </c>
      <c r="B2097" t="s">
        <v>428</v>
      </c>
      <c r="C2097" t="s">
        <v>7</v>
      </c>
      <c r="D2097" t="b">
        <v>0</v>
      </c>
      <c r="E2097" s="2">
        <v>1</v>
      </c>
      <c r="F2097" s="1">
        <v>38847</v>
      </c>
      <c r="G2097">
        <v>1</v>
      </c>
      <c r="H2097" s="1">
        <v>38482</v>
      </c>
      <c r="I2097" s="2">
        <v>40.237389927291176</v>
      </c>
      <c r="J2097" s="2">
        <v>50.098304061689753</v>
      </c>
      <c r="K2097" s="3">
        <v>1726358500</v>
      </c>
      <c r="L2097" s="1">
        <v>38845</v>
      </c>
      <c r="M2097" s="2">
        <v>57.300000000000004</v>
      </c>
      <c r="N2097" s="2">
        <v>57.433217308344773</v>
      </c>
      <c r="O2097" s="3">
        <v>2436166800</v>
      </c>
      <c r="P2097">
        <f t="shared" si="32"/>
        <v>5.4311974702423473</v>
      </c>
    </row>
    <row r="2098" spans="1:16" x14ac:dyDescent="0.25">
      <c r="A2098">
        <v>21174</v>
      </c>
      <c r="B2098" t="s">
        <v>428</v>
      </c>
      <c r="C2098" t="s">
        <v>7</v>
      </c>
      <c r="D2098" t="b">
        <v>0</v>
      </c>
      <c r="E2098" s="2">
        <v>1</v>
      </c>
      <c r="F2098" s="1">
        <v>38925</v>
      </c>
      <c r="G2098">
        <v>1</v>
      </c>
      <c r="H2098" s="1">
        <v>38560</v>
      </c>
      <c r="I2098" s="2">
        <v>48.013386727697807</v>
      </c>
      <c r="J2098" s="2">
        <v>52.066302816110188</v>
      </c>
      <c r="K2098" s="3">
        <v>2071372080.0000002</v>
      </c>
      <c r="L2098" s="1">
        <v>38923</v>
      </c>
      <c r="M2098" s="2">
        <v>44.910000000000004</v>
      </c>
      <c r="N2098" s="2">
        <v>45.487624425806565</v>
      </c>
      <c r="O2098" s="3">
        <v>1910875590.0000002</v>
      </c>
      <c r="P2098">
        <f t="shared" si="32"/>
        <v>0.9878386760777742</v>
      </c>
    </row>
    <row r="2099" spans="1:16" x14ac:dyDescent="0.25">
      <c r="A2099">
        <v>21175</v>
      </c>
      <c r="B2099" t="s">
        <v>428</v>
      </c>
      <c r="C2099" t="s">
        <v>7</v>
      </c>
      <c r="D2099" t="b">
        <v>0</v>
      </c>
      <c r="E2099" s="2">
        <v>0.15079999999999999</v>
      </c>
      <c r="F2099" s="1">
        <v>39979</v>
      </c>
      <c r="G2099">
        <v>1</v>
      </c>
      <c r="H2099" s="1">
        <v>39615</v>
      </c>
      <c r="I2099" s="2">
        <v>15.690000000000003</v>
      </c>
      <c r="J2099" s="2">
        <v>10.06578763584964</v>
      </c>
      <c r="K2099" s="3">
        <v>668346930</v>
      </c>
      <c r="L2099" s="1">
        <v>39975</v>
      </c>
      <c r="M2099" s="2">
        <v>4.9025000000000007</v>
      </c>
      <c r="N2099" s="2">
        <v>4.7085035081267685</v>
      </c>
      <c r="O2099" s="3">
        <v>208831792.5</v>
      </c>
      <c r="P2099">
        <f t="shared" si="32"/>
        <v>3.4337678972076424</v>
      </c>
    </row>
    <row r="2100" spans="1:16" x14ac:dyDescent="0.25">
      <c r="A2100">
        <v>21176</v>
      </c>
      <c r="B2100" t="s">
        <v>429</v>
      </c>
      <c r="C2100" t="s">
        <v>7</v>
      </c>
      <c r="D2100" t="b">
        <v>0</v>
      </c>
      <c r="E2100" s="2">
        <v>1</v>
      </c>
      <c r="F2100" s="1">
        <v>38132</v>
      </c>
      <c r="G2100">
        <v>1</v>
      </c>
      <c r="H2100" s="1">
        <v>37767</v>
      </c>
      <c r="I2100" s="2">
        <v>13.090442826599826</v>
      </c>
      <c r="J2100" s="2">
        <v>14.817945896998795</v>
      </c>
      <c r="K2100" s="3">
        <v>64147600</v>
      </c>
      <c r="L2100" s="1">
        <v>38128</v>
      </c>
      <c r="M2100" s="2">
        <v>24.05</v>
      </c>
      <c r="N2100" s="2">
        <v>23.712462984110839</v>
      </c>
      <c r="O2100" s="3">
        <v>114959000</v>
      </c>
      <c r="P2100">
        <f t="shared" si="32"/>
        <v>3.4885353964897563</v>
      </c>
    </row>
    <row r="2101" spans="1:16" x14ac:dyDescent="0.25">
      <c r="A2101">
        <v>21177</v>
      </c>
      <c r="B2101" t="s">
        <v>429</v>
      </c>
      <c r="C2101" t="s">
        <v>7</v>
      </c>
      <c r="D2101" t="b">
        <v>0</v>
      </c>
      <c r="E2101" s="2">
        <v>1</v>
      </c>
      <c r="F2101" s="1">
        <v>38849</v>
      </c>
      <c r="G2101">
        <v>1</v>
      </c>
      <c r="H2101" s="1">
        <v>38484</v>
      </c>
      <c r="I2101" s="2">
        <v>5.485460832778962</v>
      </c>
      <c r="J2101" s="2">
        <v>6.6412590313071798</v>
      </c>
      <c r="K2101" s="3">
        <v>272688000</v>
      </c>
      <c r="L2101" s="1">
        <v>38847</v>
      </c>
      <c r="M2101" s="2">
        <v>17.02</v>
      </c>
      <c r="N2101" s="2">
        <v>16.710636108636095</v>
      </c>
      <c r="O2101" s="3">
        <v>840856080</v>
      </c>
      <c r="P2101">
        <f t="shared" si="32"/>
        <v>3.671557849500604</v>
      </c>
    </row>
    <row r="2102" spans="1:16" x14ac:dyDescent="0.25">
      <c r="A2102">
        <v>21178</v>
      </c>
      <c r="B2102" t="s">
        <v>430</v>
      </c>
      <c r="C2102" t="s">
        <v>7</v>
      </c>
      <c r="D2102" t="b">
        <v>0</v>
      </c>
      <c r="E2102" s="2">
        <v>1</v>
      </c>
      <c r="F2102" s="1">
        <v>39535</v>
      </c>
      <c r="G2102">
        <v>1</v>
      </c>
      <c r="H2102" s="1">
        <v>39205</v>
      </c>
      <c r="I2102" s="2">
        <v>16</v>
      </c>
      <c r="J2102" s="2">
        <v>11.607879476145271</v>
      </c>
      <c r="K2102" s="3">
        <v>2880000000</v>
      </c>
      <c r="L2102" s="1">
        <v>39533</v>
      </c>
      <c r="M2102" s="2">
        <v>13.13</v>
      </c>
      <c r="N2102" s="2">
        <v>13.302769233080767</v>
      </c>
      <c r="O2102" s="3">
        <v>2363400000</v>
      </c>
      <c r="P2102">
        <f t="shared" si="32"/>
        <v>0.91354937334747899</v>
      </c>
    </row>
    <row r="2103" spans="1:16" x14ac:dyDescent="0.25">
      <c r="A2103">
        <v>21179</v>
      </c>
      <c r="B2103" t="s">
        <v>430</v>
      </c>
      <c r="C2103" t="s">
        <v>7</v>
      </c>
      <c r="D2103" t="b">
        <v>0</v>
      </c>
      <c r="E2103" s="2">
        <v>1</v>
      </c>
      <c r="F2103" s="1">
        <v>39552</v>
      </c>
      <c r="G2103">
        <v>1</v>
      </c>
      <c r="H2103" s="1">
        <v>39205</v>
      </c>
      <c r="I2103" s="2">
        <v>16</v>
      </c>
      <c r="J2103" s="2">
        <v>12.014473740535287</v>
      </c>
      <c r="K2103" s="3">
        <v>2880000000</v>
      </c>
      <c r="L2103" s="1">
        <v>39548</v>
      </c>
      <c r="M2103" s="2">
        <v>15.040000000000001</v>
      </c>
      <c r="N2103" s="2">
        <v>14.717434897860922</v>
      </c>
      <c r="O2103" s="3">
        <v>2709952440.3200002</v>
      </c>
      <c r="P2103">
        <f t="shared" si="32"/>
        <v>0.30557749073643875</v>
      </c>
    </row>
    <row r="2104" spans="1:16" x14ac:dyDescent="0.25">
      <c r="A2104">
        <v>21180</v>
      </c>
      <c r="B2104" t="s">
        <v>430</v>
      </c>
      <c r="C2104" t="s">
        <v>7</v>
      </c>
      <c r="D2104" t="b">
        <v>0</v>
      </c>
      <c r="E2104" s="2">
        <v>1</v>
      </c>
      <c r="F2104" s="1">
        <v>39707</v>
      </c>
      <c r="G2104">
        <v>1</v>
      </c>
      <c r="H2104" s="1">
        <v>39342</v>
      </c>
      <c r="I2104" s="2">
        <v>17.734341792795693</v>
      </c>
      <c r="J2104" s="2">
        <v>12.189611905890731</v>
      </c>
      <c r="K2104" s="3">
        <v>3281400000</v>
      </c>
      <c r="L2104" s="1">
        <v>39703</v>
      </c>
      <c r="M2104" s="2">
        <v>16.04</v>
      </c>
      <c r="N2104" s="2">
        <v>15.032132023493652</v>
      </c>
      <c r="O2104" s="3">
        <v>2894642560</v>
      </c>
      <c r="P2104">
        <f t="shared" si="32"/>
        <v>0.53932574322123705</v>
      </c>
    </row>
    <row r="2105" spans="1:16" x14ac:dyDescent="0.25">
      <c r="A2105">
        <v>21181</v>
      </c>
      <c r="B2105" t="s">
        <v>430</v>
      </c>
      <c r="C2105" t="s">
        <v>7</v>
      </c>
      <c r="D2105" t="b">
        <v>0</v>
      </c>
      <c r="E2105" s="2">
        <v>1</v>
      </c>
      <c r="F2105" s="1">
        <v>39727</v>
      </c>
      <c r="G2105">
        <v>1</v>
      </c>
      <c r="H2105" s="1">
        <v>39363</v>
      </c>
      <c r="I2105" s="2">
        <v>19.504857539525705</v>
      </c>
      <c r="J2105" s="2">
        <v>11.399497893393638</v>
      </c>
      <c r="K2105" s="3">
        <v>3609000000</v>
      </c>
      <c r="L2105" s="1">
        <v>39723</v>
      </c>
      <c r="M2105" s="2">
        <v>12.89</v>
      </c>
      <c r="N2105" s="2">
        <v>12.13365054969071</v>
      </c>
      <c r="O2105" s="3">
        <v>2327018706.8800001</v>
      </c>
      <c r="P2105">
        <f t="shared" si="32"/>
        <v>2.1055745505284169</v>
      </c>
    </row>
    <row r="2106" spans="1:16" x14ac:dyDescent="0.25">
      <c r="A2106">
        <v>21182</v>
      </c>
      <c r="B2106" t="s">
        <v>430</v>
      </c>
      <c r="C2106" t="s">
        <v>7</v>
      </c>
      <c r="D2106" t="b">
        <v>0</v>
      </c>
      <c r="E2106" s="2">
        <v>1</v>
      </c>
      <c r="F2106" s="1">
        <v>39904</v>
      </c>
      <c r="G2106">
        <v>1</v>
      </c>
      <c r="H2106" s="1">
        <v>39539</v>
      </c>
      <c r="I2106" s="2">
        <v>13.560983246932087</v>
      </c>
      <c r="J2106" s="2">
        <v>6.6929753474627507</v>
      </c>
      <c r="K2106" s="3">
        <v>2511751131.5200005</v>
      </c>
      <c r="L2106" s="1">
        <v>39902</v>
      </c>
      <c r="M2106" s="2">
        <v>7.3400000000000007</v>
      </c>
      <c r="N2106" s="2">
        <v>7.7139747406806825</v>
      </c>
      <c r="O2106" s="3">
        <v>1325207640.0000002</v>
      </c>
      <c r="P2106">
        <f t="shared" si="32"/>
        <v>1.980200469282221</v>
      </c>
    </row>
    <row r="2107" spans="1:16" x14ac:dyDescent="0.25">
      <c r="A2107">
        <v>21183</v>
      </c>
      <c r="B2107" t="s">
        <v>430</v>
      </c>
      <c r="C2107" t="s">
        <v>7</v>
      </c>
      <c r="D2107" t="b">
        <v>0</v>
      </c>
      <c r="E2107" s="2">
        <v>1</v>
      </c>
      <c r="F2107" s="1">
        <v>39910</v>
      </c>
      <c r="G2107">
        <v>1</v>
      </c>
      <c r="H2107" s="1">
        <v>39545</v>
      </c>
      <c r="I2107" s="2">
        <v>14.738084375252591</v>
      </c>
      <c r="J2107" s="2">
        <v>7.2606682143201144</v>
      </c>
      <c r="K2107" s="3">
        <v>2729772571.2000003</v>
      </c>
      <c r="L2107" s="1">
        <v>39906</v>
      </c>
      <c r="M2107" s="2">
        <v>8.4450000000000003</v>
      </c>
      <c r="N2107" s="2">
        <v>8.2758518420773921</v>
      </c>
      <c r="O2107" s="3">
        <v>1525580737.4400001</v>
      </c>
      <c r="P2107">
        <f t="shared" si="32"/>
        <v>2.0031509712316433</v>
      </c>
    </row>
    <row r="2108" spans="1:16" x14ac:dyDescent="0.25">
      <c r="A2108">
        <v>21184</v>
      </c>
      <c r="B2108" t="s">
        <v>430</v>
      </c>
      <c r="C2108" t="s">
        <v>7</v>
      </c>
      <c r="D2108" t="b">
        <v>0</v>
      </c>
      <c r="E2108" s="2">
        <v>1</v>
      </c>
      <c r="F2108" s="1">
        <v>40057</v>
      </c>
      <c r="G2108">
        <v>1</v>
      </c>
      <c r="H2108" s="1">
        <v>39692</v>
      </c>
      <c r="I2108" s="2">
        <v>16.159719655856119</v>
      </c>
      <c r="J2108" s="2">
        <v>12.335954899343983</v>
      </c>
      <c r="K2108" s="3">
        <v>3064278720</v>
      </c>
      <c r="L2108" s="1">
        <v>40053</v>
      </c>
      <c r="M2108" s="2">
        <v>12.98</v>
      </c>
      <c r="N2108" s="2">
        <v>12.575615533151558</v>
      </c>
      <c r="O2108" s="3">
        <v>2346706120</v>
      </c>
      <c r="P2108">
        <f t="shared" si="32"/>
        <v>1.0121362017519231</v>
      </c>
    </row>
    <row r="2109" spans="1:16" x14ac:dyDescent="0.25">
      <c r="A2109">
        <v>21185</v>
      </c>
      <c r="B2109" t="s">
        <v>430</v>
      </c>
      <c r="C2109" t="s">
        <v>7</v>
      </c>
      <c r="D2109" t="b">
        <v>0</v>
      </c>
      <c r="E2109" s="2">
        <v>1</v>
      </c>
      <c r="F2109" s="1">
        <v>40064</v>
      </c>
      <c r="G2109">
        <v>1</v>
      </c>
      <c r="H2109" s="1">
        <v>39699</v>
      </c>
      <c r="I2109" s="2">
        <v>16.064550517717979</v>
      </c>
      <c r="J2109" s="2">
        <v>12.738557744850388</v>
      </c>
      <c r="K2109" s="3">
        <v>3046232320.0000005</v>
      </c>
      <c r="L2109" s="1">
        <v>40060</v>
      </c>
      <c r="M2109" s="2">
        <v>12.91</v>
      </c>
      <c r="N2109" s="2">
        <v>13.100802863520897</v>
      </c>
      <c r="O2109" s="3">
        <v>2339085440</v>
      </c>
      <c r="P2109">
        <f t="shared" si="32"/>
        <v>1.0041246162558279</v>
      </c>
    </row>
    <row r="2110" spans="1:16" x14ac:dyDescent="0.25">
      <c r="A2110">
        <v>21186</v>
      </c>
      <c r="B2110" t="s">
        <v>430</v>
      </c>
      <c r="C2110" t="s">
        <v>7</v>
      </c>
      <c r="D2110" t="b">
        <v>0</v>
      </c>
      <c r="E2110" s="2">
        <v>1</v>
      </c>
      <c r="F2110" s="1">
        <v>40261</v>
      </c>
      <c r="G2110">
        <v>1</v>
      </c>
      <c r="H2110" s="1">
        <v>39896</v>
      </c>
      <c r="I2110" s="2">
        <v>7.1852699294295466</v>
      </c>
      <c r="J2110" s="2">
        <v>10.343875188884018</v>
      </c>
      <c r="K2110" s="3">
        <v>1363122300.0000002</v>
      </c>
      <c r="L2110" s="1">
        <v>40259</v>
      </c>
      <c r="M2110" s="2">
        <v>13.770000000000001</v>
      </c>
      <c r="N2110" s="2">
        <v>13.877060320976927</v>
      </c>
      <c r="O2110" s="3">
        <v>2495606060.1600003</v>
      </c>
      <c r="P2110">
        <f t="shared" si="32"/>
        <v>2.0959846793142654</v>
      </c>
    </row>
    <row r="2111" spans="1:16" x14ac:dyDescent="0.25">
      <c r="A2111">
        <v>21187</v>
      </c>
      <c r="B2111" t="s">
        <v>430</v>
      </c>
      <c r="C2111" t="s">
        <v>7</v>
      </c>
      <c r="D2111" t="b">
        <v>0</v>
      </c>
      <c r="E2111" s="2">
        <v>1</v>
      </c>
      <c r="F2111" s="1">
        <v>40281</v>
      </c>
      <c r="G2111">
        <v>1</v>
      </c>
      <c r="H2111" s="1">
        <v>39917</v>
      </c>
      <c r="I2111" s="2">
        <v>8.4272271821322686</v>
      </c>
      <c r="J2111" s="2">
        <v>10.972095982099935</v>
      </c>
      <c r="K2111" s="3">
        <v>1600930870</v>
      </c>
      <c r="L2111" s="1">
        <v>40277</v>
      </c>
      <c r="M2111" s="2">
        <v>15.81</v>
      </c>
      <c r="N2111" s="2">
        <v>15.872743553352752</v>
      </c>
      <c r="O2111" s="3">
        <v>2874621756.48</v>
      </c>
      <c r="P2111">
        <f t="shared" si="32"/>
        <v>2.3500095753762613</v>
      </c>
    </row>
    <row r="2112" spans="1:16" x14ac:dyDescent="0.25">
      <c r="A2112">
        <v>21188</v>
      </c>
      <c r="B2112" t="s">
        <v>430</v>
      </c>
      <c r="C2112" t="s">
        <v>7</v>
      </c>
      <c r="D2112" t="b">
        <v>0</v>
      </c>
      <c r="E2112" s="2">
        <v>1</v>
      </c>
      <c r="F2112" s="1">
        <v>40406</v>
      </c>
      <c r="G2112">
        <v>1</v>
      </c>
      <c r="H2112" s="1">
        <v>40042</v>
      </c>
      <c r="I2112" s="2">
        <v>11.610710155227601</v>
      </c>
      <c r="J2112" s="2">
        <v>11.304235501915786</v>
      </c>
      <c r="K2112" s="3">
        <v>2160488300</v>
      </c>
      <c r="L2112" s="1">
        <v>40402</v>
      </c>
      <c r="M2112" s="2">
        <v>13.07</v>
      </c>
      <c r="N2112" s="2">
        <v>12.987059709631245</v>
      </c>
      <c r="O2112" s="3">
        <v>2379014365.4400001</v>
      </c>
      <c r="P2112">
        <f t="shared" si="32"/>
        <v>0.4645063843986641</v>
      </c>
    </row>
    <row r="2113" spans="1:16" x14ac:dyDescent="0.25">
      <c r="A2113">
        <v>21189</v>
      </c>
      <c r="B2113" t="s">
        <v>430</v>
      </c>
      <c r="C2113" t="s">
        <v>7</v>
      </c>
      <c r="D2113" t="b">
        <v>0</v>
      </c>
      <c r="E2113" s="2">
        <v>1</v>
      </c>
      <c r="F2113" s="1">
        <v>40640</v>
      </c>
      <c r="G2113">
        <v>1</v>
      </c>
      <c r="H2113" s="1">
        <v>40275</v>
      </c>
      <c r="I2113" s="2">
        <v>15.244522371173312</v>
      </c>
      <c r="J2113" s="2">
        <v>14.647082590573984</v>
      </c>
      <c r="K2113" s="3">
        <v>2852802995.5200005</v>
      </c>
      <c r="L2113" s="1">
        <v>40638</v>
      </c>
      <c r="M2113" s="2">
        <v>15.870000000000003</v>
      </c>
      <c r="N2113" s="2">
        <v>16.003102650258541</v>
      </c>
      <c r="O2113" s="3">
        <v>3397941696.96</v>
      </c>
      <c r="P2113">
        <f t="shared" si="32"/>
        <v>0.19909571284233107</v>
      </c>
    </row>
    <row r="2114" spans="1:16" x14ac:dyDescent="0.25">
      <c r="A2114">
        <v>21190</v>
      </c>
      <c r="B2114" t="s">
        <v>43</v>
      </c>
      <c r="C2114" t="s">
        <v>7</v>
      </c>
      <c r="D2114" t="b">
        <v>0</v>
      </c>
      <c r="E2114" s="2">
        <v>1</v>
      </c>
      <c r="F2114" s="1">
        <v>36327</v>
      </c>
      <c r="G2114">
        <v>1</v>
      </c>
      <c r="H2114" s="1">
        <v>35962</v>
      </c>
      <c r="I2114" s="2">
        <v>12.618345800016737</v>
      </c>
      <c r="J2114" s="2">
        <v>12.913279895786287</v>
      </c>
      <c r="K2114" s="3">
        <v>5542463209.8816004</v>
      </c>
      <c r="L2114" s="1">
        <v>36325</v>
      </c>
      <c r="M2114" s="2">
        <v>9.5900000000000016</v>
      </c>
      <c r="N2114" s="2">
        <v>9.7282113975466338</v>
      </c>
      <c r="O2114" s="3">
        <v>4062880066.5599999</v>
      </c>
      <c r="P2114">
        <f t="shared" si="32"/>
        <v>0.9639524069284876</v>
      </c>
    </row>
    <row r="2115" spans="1:16" x14ac:dyDescent="0.25">
      <c r="A2115">
        <v>21191</v>
      </c>
      <c r="B2115" t="s">
        <v>431</v>
      </c>
      <c r="C2115" t="s">
        <v>7</v>
      </c>
      <c r="D2115" t="b">
        <v>0</v>
      </c>
      <c r="E2115" s="2">
        <v>0.90495599999999998</v>
      </c>
      <c r="F2115" s="1">
        <v>38530</v>
      </c>
      <c r="G2115">
        <v>4</v>
      </c>
      <c r="H2115" s="1">
        <v>38166</v>
      </c>
      <c r="I2115" s="2">
        <v>0.504</v>
      </c>
      <c r="J2115" s="2">
        <v>0.56496338595332374</v>
      </c>
      <c r="K2115" s="3">
        <v>15724800</v>
      </c>
      <c r="L2115" s="1">
        <v>38526</v>
      </c>
      <c r="M2115" s="2">
        <v>0.63</v>
      </c>
      <c r="N2115" s="2">
        <v>0.61723678962064121</v>
      </c>
      <c r="O2115" s="3">
        <v>19656000</v>
      </c>
      <c r="P2115">
        <f t="shared" ref="P2115:P2178" si="33">ABS(I2115-M2115)/PI()</f>
        <v>4.0107045659157625E-2</v>
      </c>
    </row>
    <row r="2116" spans="1:16" x14ac:dyDescent="0.25">
      <c r="A2116">
        <v>21192</v>
      </c>
      <c r="B2116" t="s">
        <v>432</v>
      </c>
      <c r="C2116" t="s">
        <v>7</v>
      </c>
      <c r="D2116" t="b">
        <v>0</v>
      </c>
      <c r="E2116" s="2">
        <v>1</v>
      </c>
      <c r="F2116" s="1">
        <v>37973</v>
      </c>
      <c r="G2116">
        <v>1</v>
      </c>
      <c r="H2116" s="1">
        <v>37608</v>
      </c>
      <c r="I2116" s="2">
        <v>2.2000000000000002</v>
      </c>
      <c r="J2116" s="2">
        <v>2.5650906924322689</v>
      </c>
      <c r="K2116" s="3">
        <v>1608661964.8000002</v>
      </c>
      <c r="L2116" s="1">
        <v>37971</v>
      </c>
      <c r="M2116" s="2">
        <v>2.85</v>
      </c>
      <c r="N2116" s="2">
        <v>2.8678736126330557</v>
      </c>
      <c r="O2116" s="3">
        <v>2083948454.4000001</v>
      </c>
      <c r="P2116">
        <f t="shared" si="33"/>
        <v>0.20690142601946393</v>
      </c>
    </row>
    <row r="2117" spans="1:16" x14ac:dyDescent="0.25">
      <c r="A2117">
        <v>21194</v>
      </c>
      <c r="B2117" t="s">
        <v>433</v>
      </c>
      <c r="C2117" t="s">
        <v>94</v>
      </c>
      <c r="D2117" t="b">
        <v>0</v>
      </c>
      <c r="E2117" s="2">
        <v>1</v>
      </c>
      <c r="F2117" s="1">
        <v>36265</v>
      </c>
      <c r="G2117">
        <v>1</v>
      </c>
      <c r="H2117" s="1">
        <v>35900</v>
      </c>
      <c r="I2117" s="2">
        <v>6.1374359926056474</v>
      </c>
      <c r="J2117" s="2">
        <v>5.377142538735181</v>
      </c>
      <c r="K2117" s="3">
        <v>70668254</v>
      </c>
      <c r="L2117" s="1">
        <v>36263</v>
      </c>
      <c r="M2117" s="2">
        <v>5.1000000000000005</v>
      </c>
      <c r="N2117" s="2">
        <v>5.0368780258307746</v>
      </c>
      <c r="O2117" s="3">
        <v>56865000.000000007</v>
      </c>
      <c r="P2117">
        <f t="shared" si="33"/>
        <v>0.33022613272927137</v>
      </c>
    </row>
    <row r="2118" spans="1:16" x14ac:dyDescent="0.25">
      <c r="A2118">
        <v>21196</v>
      </c>
      <c r="B2118" t="s">
        <v>135</v>
      </c>
      <c r="C2118" t="s">
        <v>7</v>
      </c>
      <c r="D2118" t="b">
        <v>0</v>
      </c>
      <c r="E2118" s="2">
        <v>1</v>
      </c>
      <c r="F2118" s="1">
        <v>36815</v>
      </c>
      <c r="G2118">
        <v>1</v>
      </c>
      <c r="H2118" s="1">
        <v>36451</v>
      </c>
      <c r="I2118" s="2">
        <v>7.4372499276578647</v>
      </c>
      <c r="J2118" s="2">
        <v>10.037415101600946</v>
      </c>
      <c r="K2118" s="3">
        <v>103057500.00000001</v>
      </c>
      <c r="L2118" s="1">
        <v>36811</v>
      </c>
      <c r="M2118" s="2">
        <v>15.799999999999999</v>
      </c>
      <c r="N2118" s="2">
        <v>16.132735153556283</v>
      </c>
      <c r="O2118" s="3">
        <v>215670000</v>
      </c>
      <c r="P2118">
        <f t="shared" si="33"/>
        <v>2.661946023710712</v>
      </c>
    </row>
    <row r="2119" spans="1:16" x14ac:dyDescent="0.25">
      <c r="A2119">
        <v>21196</v>
      </c>
      <c r="B2119" t="s">
        <v>135</v>
      </c>
      <c r="C2119" t="s">
        <v>7</v>
      </c>
      <c r="D2119" t="b">
        <v>0</v>
      </c>
      <c r="E2119" s="2">
        <v>1</v>
      </c>
      <c r="F2119" s="1">
        <v>36815</v>
      </c>
      <c r="G2119">
        <v>1</v>
      </c>
      <c r="H2119" s="1">
        <v>36451</v>
      </c>
      <c r="I2119" s="2">
        <v>7.4372499276578647</v>
      </c>
      <c r="J2119" s="2">
        <v>10.037415101600946</v>
      </c>
      <c r="K2119" s="3">
        <v>103057500.00000001</v>
      </c>
      <c r="L2119" s="1">
        <v>36811</v>
      </c>
      <c r="M2119" s="2">
        <v>15.799999999999999</v>
      </c>
      <c r="N2119" s="2">
        <v>16.132735153556283</v>
      </c>
      <c r="O2119" s="3">
        <v>215670000</v>
      </c>
      <c r="P2119">
        <f t="shared" si="33"/>
        <v>2.661946023710712</v>
      </c>
    </row>
    <row r="2120" spans="1:16" x14ac:dyDescent="0.25">
      <c r="A2120">
        <v>21197</v>
      </c>
      <c r="B2120" t="s">
        <v>135</v>
      </c>
      <c r="C2120" t="s">
        <v>7</v>
      </c>
      <c r="D2120" t="b">
        <v>0</v>
      </c>
      <c r="E2120" s="2">
        <v>1</v>
      </c>
      <c r="F2120" s="1">
        <v>37244</v>
      </c>
      <c r="G2120">
        <v>1</v>
      </c>
      <c r="H2120" s="1">
        <v>36879</v>
      </c>
      <c r="I2120" s="2">
        <v>10.142350840107346</v>
      </c>
      <c r="J2120" s="2">
        <v>7.1987149645174666</v>
      </c>
      <c r="K2120" s="3">
        <v>279961500</v>
      </c>
      <c r="L2120" s="1">
        <v>37242</v>
      </c>
      <c r="M2120" s="2">
        <v>22.630000000000003</v>
      </c>
      <c r="N2120" s="2">
        <v>22.229679788717302</v>
      </c>
      <c r="O2120" s="3">
        <v>1127743420.0000002</v>
      </c>
      <c r="P2120">
        <f t="shared" si="33"/>
        <v>3.9749421827885407</v>
      </c>
    </row>
    <row r="2121" spans="1:16" x14ac:dyDescent="0.25">
      <c r="A2121">
        <v>21198</v>
      </c>
      <c r="B2121" t="s">
        <v>135</v>
      </c>
      <c r="C2121" t="s">
        <v>7</v>
      </c>
      <c r="D2121" t="b">
        <v>0</v>
      </c>
      <c r="E2121" s="2">
        <v>1</v>
      </c>
      <c r="F2121" s="1">
        <v>37419</v>
      </c>
      <c r="G2121">
        <v>1</v>
      </c>
      <c r="H2121" s="1">
        <v>37054</v>
      </c>
      <c r="I2121" s="2">
        <v>15.448249027237354</v>
      </c>
      <c r="J2121" s="2">
        <v>11.641859607920718</v>
      </c>
      <c r="K2121" s="3">
        <v>777410400.00000012</v>
      </c>
      <c r="L2121" s="1">
        <v>37417</v>
      </c>
      <c r="M2121" s="2">
        <v>28.360000000000003</v>
      </c>
      <c r="N2121" s="2">
        <v>28.533116329101702</v>
      </c>
      <c r="O2121" s="3">
        <v>1415617760.0000002</v>
      </c>
      <c r="P2121">
        <f t="shared" si="33"/>
        <v>4.1099379825735269</v>
      </c>
    </row>
    <row r="2122" spans="1:16" x14ac:dyDescent="0.25">
      <c r="A2122">
        <v>21200</v>
      </c>
      <c r="B2122" t="s">
        <v>135</v>
      </c>
      <c r="C2122" t="s">
        <v>7</v>
      </c>
      <c r="D2122" t="b">
        <v>0</v>
      </c>
      <c r="E2122" s="2">
        <v>1</v>
      </c>
      <c r="F2122" s="1">
        <v>37609</v>
      </c>
      <c r="G2122">
        <v>1</v>
      </c>
      <c r="H2122" s="1">
        <v>37244</v>
      </c>
      <c r="I2122" s="2">
        <v>22.508891050583653</v>
      </c>
      <c r="J2122" s="2">
        <v>16.797368690723019</v>
      </c>
      <c r="K2122" s="3">
        <v>1134590680</v>
      </c>
      <c r="L2122" s="1">
        <v>37607</v>
      </c>
      <c r="M2122" s="2">
        <v>15.9</v>
      </c>
      <c r="N2122" s="2">
        <v>15.378531304511665</v>
      </c>
      <c r="O2122" s="3">
        <v>794491200</v>
      </c>
      <c r="P2122">
        <f t="shared" si="33"/>
        <v>2.1036753581123553</v>
      </c>
    </row>
    <row r="2123" spans="1:16" x14ac:dyDescent="0.25">
      <c r="A2123">
        <v>21200</v>
      </c>
      <c r="B2123" t="s">
        <v>135</v>
      </c>
      <c r="C2123" t="s">
        <v>7</v>
      </c>
      <c r="D2123" t="b">
        <v>0</v>
      </c>
      <c r="E2123" s="2">
        <v>1</v>
      </c>
      <c r="F2123" s="1">
        <v>37609</v>
      </c>
      <c r="G2123">
        <v>1</v>
      </c>
      <c r="H2123" s="1">
        <v>37244</v>
      </c>
      <c r="I2123" s="2">
        <v>22.508891050583653</v>
      </c>
      <c r="J2123" s="2">
        <v>16.797368690723019</v>
      </c>
      <c r="K2123" s="3">
        <v>1134590680</v>
      </c>
      <c r="L2123" s="1">
        <v>37607</v>
      </c>
      <c r="M2123" s="2">
        <v>15.9</v>
      </c>
      <c r="N2123" s="2">
        <v>15.378531304511665</v>
      </c>
      <c r="O2123" s="3">
        <v>794491200</v>
      </c>
      <c r="P2123">
        <f t="shared" si="33"/>
        <v>2.1036753581123553</v>
      </c>
    </row>
    <row r="2124" spans="1:16" x14ac:dyDescent="0.25">
      <c r="A2124">
        <v>21201</v>
      </c>
      <c r="B2124" t="s">
        <v>135</v>
      </c>
      <c r="C2124" t="s">
        <v>7</v>
      </c>
      <c r="D2124" t="b">
        <v>0</v>
      </c>
      <c r="E2124" s="2">
        <v>1</v>
      </c>
      <c r="F2124" s="1">
        <v>37796</v>
      </c>
      <c r="G2124">
        <v>1</v>
      </c>
      <c r="H2124" s="1">
        <v>37431</v>
      </c>
      <c r="I2124" s="2">
        <v>26.14175473579262</v>
      </c>
      <c r="J2124" s="2">
        <v>24.386541208554103</v>
      </c>
      <c r="K2124" s="3">
        <v>1339642080</v>
      </c>
      <c r="L2124" s="1">
        <v>37792</v>
      </c>
      <c r="M2124" s="2">
        <v>15.54</v>
      </c>
      <c r="N2124" s="2">
        <v>15.22047931553865</v>
      </c>
      <c r="O2124" s="3">
        <v>777854700</v>
      </c>
      <c r="P2124">
        <f t="shared" si="33"/>
        <v>3.3746433432986129</v>
      </c>
    </row>
    <row r="2125" spans="1:16" x14ac:dyDescent="0.25">
      <c r="A2125">
        <v>21203</v>
      </c>
      <c r="B2125" t="s">
        <v>135</v>
      </c>
      <c r="C2125" t="s">
        <v>7</v>
      </c>
      <c r="D2125" t="b">
        <v>0</v>
      </c>
      <c r="E2125" s="2">
        <v>1</v>
      </c>
      <c r="F2125" s="1">
        <v>37972</v>
      </c>
      <c r="G2125">
        <v>1</v>
      </c>
      <c r="H2125" s="1">
        <v>37607</v>
      </c>
      <c r="I2125" s="2">
        <v>15.503688933200399</v>
      </c>
      <c r="J2125" s="2">
        <v>17.569104167543031</v>
      </c>
      <c r="K2125" s="3">
        <v>794491200</v>
      </c>
      <c r="L2125" s="1">
        <v>37970</v>
      </c>
      <c r="M2125" s="2">
        <v>15.55</v>
      </c>
      <c r="N2125" s="2">
        <v>15.521223551405399</v>
      </c>
      <c r="O2125" s="3">
        <v>778821750</v>
      </c>
      <c r="P2125">
        <f t="shared" si="33"/>
        <v>1.4741270402031119E-2</v>
      </c>
    </row>
    <row r="2126" spans="1:16" x14ac:dyDescent="0.25">
      <c r="A2126">
        <v>21203</v>
      </c>
      <c r="B2126" t="s">
        <v>135</v>
      </c>
      <c r="C2126" t="s">
        <v>7</v>
      </c>
      <c r="D2126" t="b">
        <v>0</v>
      </c>
      <c r="E2126" s="2">
        <v>1</v>
      </c>
      <c r="F2126" s="1">
        <v>37972</v>
      </c>
      <c r="G2126">
        <v>1</v>
      </c>
      <c r="H2126" s="1">
        <v>37607</v>
      </c>
      <c r="I2126" s="2">
        <v>15.503688933200399</v>
      </c>
      <c r="J2126" s="2">
        <v>17.569104167543031</v>
      </c>
      <c r="K2126" s="3">
        <v>794491200</v>
      </c>
      <c r="L2126" s="1">
        <v>37970</v>
      </c>
      <c r="M2126" s="2">
        <v>15.55</v>
      </c>
      <c r="N2126" s="2">
        <v>15.521223551405399</v>
      </c>
      <c r="O2126" s="3">
        <v>778821750</v>
      </c>
      <c r="P2126">
        <f t="shared" si="33"/>
        <v>1.4741270402031119E-2</v>
      </c>
    </row>
    <row r="2127" spans="1:16" x14ac:dyDescent="0.25">
      <c r="A2127">
        <v>21205</v>
      </c>
      <c r="B2127" t="s">
        <v>135</v>
      </c>
      <c r="C2127" t="s">
        <v>7</v>
      </c>
      <c r="D2127" t="b">
        <v>0</v>
      </c>
      <c r="E2127" s="2">
        <v>1</v>
      </c>
      <c r="F2127" s="1">
        <v>38154</v>
      </c>
      <c r="G2127">
        <v>1</v>
      </c>
      <c r="H2127" s="1">
        <v>37788</v>
      </c>
      <c r="I2127" s="2">
        <v>14.25271170313987</v>
      </c>
      <c r="J2127" s="2">
        <v>15.721434911433752</v>
      </c>
      <c r="K2127" s="3">
        <v>730803000.00000012</v>
      </c>
      <c r="L2127" s="1">
        <v>38152</v>
      </c>
      <c r="M2127" s="2">
        <v>15.600000000000001</v>
      </c>
      <c r="N2127" s="2">
        <v>15.843632209177027</v>
      </c>
      <c r="O2127" s="3">
        <v>783806400.00000012</v>
      </c>
      <c r="P2127">
        <f t="shared" si="33"/>
        <v>0.42885518443030174</v>
      </c>
    </row>
    <row r="2128" spans="1:16" x14ac:dyDescent="0.25">
      <c r="A2128">
        <v>21205</v>
      </c>
      <c r="B2128" t="s">
        <v>135</v>
      </c>
      <c r="C2128" t="s">
        <v>7</v>
      </c>
      <c r="D2128" t="b">
        <v>0</v>
      </c>
      <c r="E2128" s="2">
        <v>1</v>
      </c>
      <c r="F2128" s="1">
        <v>38154</v>
      </c>
      <c r="G2128">
        <v>1</v>
      </c>
      <c r="H2128" s="1">
        <v>37788</v>
      </c>
      <c r="I2128" s="2">
        <v>14.25271170313987</v>
      </c>
      <c r="J2128" s="2">
        <v>15.721434911433752</v>
      </c>
      <c r="K2128" s="3">
        <v>730803000.00000012</v>
      </c>
      <c r="L2128" s="1">
        <v>38152</v>
      </c>
      <c r="M2128" s="2">
        <v>15.600000000000001</v>
      </c>
      <c r="N2128" s="2">
        <v>15.843632209177027</v>
      </c>
      <c r="O2128" s="3">
        <v>783806400.00000012</v>
      </c>
      <c r="P2128">
        <f t="shared" si="33"/>
        <v>0.42885518443030174</v>
      </c>
    </row>
    <row r="2129" spans="1:16" x14ac:dyDescent="0.25">
      <c r="A2129">
        <v>21207</v>
      </c>
      <c r="B2129" t="s">
        <v>135</v>
      </c>
      <c r="C2129" t="s">
        <v>7</v>
      </c>
      <c r="D2129" t="b">
        <v>0</v>
      </c>
      <c r="E2129" s="2">
        <v>1</v>
      </c>
      <c r="F2129" s="1">
        <v>38341</v>
      </c>
      <c r="G2129">
        <v>1</v>
      </c>
      <c r="H2129" s="1">
        <v>37977</v>
      </c>
      <c r="I2129" s="2">
        <v>14.975109419600379</v>
      </c>
      <c r="J2129" s="2">
        <v>16.97171566262795</v>
      </c>
      <c r="K2129" s="3">
        <v>770742960</v>
      </c>
      <c r="L2129" s="1">
        <v>38337</v>
      </c>
      <c r="M2129" s="2">
        <v>16.920000000000002</v>
      </c>
      <c r="N2129" s="2">
        <v>16.958371221603535</v>
      </c>
      <c r="O2129" s="3">
        <v>852091200.00000012</v>
      </c>
      <c r="P2129">
        <f t="shared" si="33"/>
        <v>0.61907789928693047</v>
      </c>
    </row>
    <row r="2130" spans="1:16" x14ac:dyDescent="0.25">
      <c r="A2130">
        <v>21207</v>
      </c>
      <c r="B2130" t="s">
        <v>135</v>
      </c>
      <c r="C2130" t="s">
        <v>7</v>
      </c>
      <c r="D2130" t="b">
        <v>0</v>
      </c>
      <c r="E2130" s="2">
        <v>1</v>
      </c>
      <c r="F2130" s="1">
        <v>38341</v>
      </c>
      <c r="G2130">
        <v>1</v>
      </c>
      <c r="H2130" s="1">
        <v>37977</v>
      </c>
      <c r="I2130" s="2">
        <v>14.975109419600379</v>
      </c>
      <c r="J2130" s="2">
        <v>16.97171566262795</v>
      </c>
      <c r="K2130" s="3">
        <v>770742960</v>
      </c>
      <c r="L2130" s="1">
        <v>38337</v>
      </c>
      <c r="M2130" s="2">
        <v>16.920000000000002</v>
      </c>
      <c r="N2130" s="2">
        <v>16.958371221603535</v>
      </c>
      <c r="O2130" s="3">
        <v>852091200.00000012</v>
      </c>
      <c r="P2130">
        <f t="shared" si="33"/>
        <v>0.61907789928693047</v>
      </c>
    </row>
    <row r="2131" spans="1:16" x14ac:dyDescent="0.25">
      <c r="A2131">
        <v>21211</v>
      </c>
      <c r="B2131" t="s">
        <v>135</v>
      </c>
      <c r="C2131" t="s">
        <v>7</v>
      </c>
      <c r="D2131" t="b">
        <v>0</v>
      </c>
      <c r="E2131" s="2">
        <v>1</v>
      </c>
      <c r="F2131" s="1">
        <v>38488</v>
      </c>
      <c r="G2131">
        <v>1</v>
      </c>
      <c r="H2131" s="1">
        <v>38124</v>
      </c>
      <c r="I2131" s="2">
        <v>3.8969196432719193</v>
      </c>
      <c r="J2131" s="2">
        <v>4.5292164372802386</v>
      </c>
      <c r="K2131" s="3">
        <v>798879600</v>
      </c>
      <c r="L2131" s="1">
        <v>38484</v>
      </c>
      <c r="M2131" s="2">
        <v>5.5200000000000014</v>
      </c>
      <c r="N2131" s="2">
        <v>5.5193482383703927</v>
      </c>
      <c r="O2131" s="3">
        <v>1113687644.1600001</v>
      </c>
      <c r="P2131">
        <f t="shared" si="33"/>
        <v>0.51664252361726215</v>
      </c>
    </row>
    <row r="2132" spans="1:16" x14ac:dyDescent="0.25">
      <c r="A2132">
        <v>21211</v>
      </c>
      <c r="B2132" t="s">
        <v>135</v>
      </c>
      <c r="C2132" t="s">
        <v>7</v>
      </c>
      <c r="D2132" t="b">
        <v>0</v>
      </c>
      <c r="E2132" s="2">
        <v>1</v>
      </c>
      <c r="F2132" s="1">
        <v>38488</v>
      </c>
      <c r="G2132">
        <v>1</v>
      </c>
      <c r="H2132" s="1">
        <v>38124</v>
      </c>
      <c r="I2132" s="2">
        <v>3.8969196432719193</v>
      </c>
      <c r="J2132" s="2">
        <v>4.5292164372802386</v>
      </c>
      <c r="K2132" s="3">
        <v>798879600</v>
      </c>
      <c r="L2132" s="1">
        <v>38484</v>
      </c>
      <c r="M2132" s="2">
        <v>5.5200000000000014</v>
      </c>
      <c r="N2132" s="2">
        <v>5.5193482383703927</v>
      </c>
      <c r="O2132" s="3">
        <v>1113687644.1600001</v>
      </c>
      <c r="P2132">
        <f t="shared" si="33"/>
        <v>0.51664252361726215</v>
      </c>
    </row>
    <row r="2133" spans="1:16" x14ac:dyDescent="0.25">
      <c r="A2133">
        <v>21211</v>
      </c>
      <c r="B2133" t="s">
        <v>135</v>
      </c>
      <c r="C2133" t="s">
        <v>7</v>
      </c>
      <c r="D2133" t="b">
        <v>0</v>
      </c>
      <c r="E2133" s="2">
        <v>1</v>
      </c>
      <c r="F2133" s="1">
        <v>38488</v>
      </c>
      <c r="G2133">
        <v>1</v>
      </c>
      <c r="H2133" s="1">
        <v>38124</v>
      </c>
      <c r="I2133" s="2">
        <v>3.8969196432719193</v>
      </c>
      <c r="J2133" s="2">
        <v>4.5292164372802386</v>
      </c>
      <c r="K2133" s="3">
        <v>798879600</v>
      </c>
      <c r="L2133" s="1">
        <v>38484</v>
      </c>
      <c r="M2133" s="2">
        <v>5.5200000000000014</v>
      </c>
      <c r="N2133" s="2">
        <v>5.5193482383703927</v>
      </c>
      <c r="O2133" s="3">
        <v>1113687644.1600001</v>
      </c>
      <c r="P2133">
        <f t="shared" si="33"/>
        <v>0.51664252361726215</v>
      </c>
    </row>
    <row r="2134" spans="1:16" x14ac:dyDescent="0.25">
      <c r="A2134">
        <v>21211</v>
      </c>
      <c r="B2134" t="s">
        <v>135</v>
      </c>
      <c r="C2134" t="s">
        <v>7</v>
      </c>
      <c r="D2134" t="b">
        <v>0</v>
      </c>
      <c r="E2134" s="2">
        <v>1</v>
      </c>
      <c r="F2134" s="1">
        <v>38488</v>
      </c>
      <c r="G2134">
        <v>1</v>
      </c>
      <c r="H2134" s="1">
        <v>38124</v>
      </c>
      <c r="I2134" s="2">
        <v>3.8969196432719193</v>
      </c>
      <c r="J2134" s="2">
        <v>4.5292164372802386</v>
      </c>
      <c r="K2134" s="3">
        <v>798879600</v>
      </c>
      <c r="L2134" s="1">
        <v>38484</v>
      </c>
      <c r="M2134" s="2">
        <v>5.5200000000000014</v>
      </c>
      <c r="N2134" s="2">
        <v>5.5193482383703927</v>
      </c>
      <c r="O2134" s="3">
        <v>1113687644.1600001</v>
      </c>
      <c r="P2134">
        <f t="shared" si="33"/>
        <v>0.51664252361726215</v>
      </c>
    </row>
    <row r="2135" spans="1:16" x14ac:dyDescent="0.25">
      <c r="A2135">
        <v>21215</v>
      </c>
      <c r="B2135" t="s">
        <v>135</v>
      </c>
      <c r="C2135" t="s">
        <v>7</v>
      </c>
      <c r="D2135" t="b">
        <v>0</v>
      </c>
      <c r="E2135" s="2">
        <v>1</v>
      </c>
      <c r="F2135" s="1">
        <v>38707</v>
      </c>
      <c r="G2135">
        <v>1</v>
      </c>
      <c r="H2135" s="1">
        <v>38342</v>
      </c>
      <c r="I2135" s="2">
        <v>4.1493616075845026</v>
      </c>
      <c r="J2135" s="2">
        <v>4.8632387570694648</v>
      </c>
      <c r="K2135" s="3">
        <v>853932270</v>
      </c>
      <c r="L2135" s="1">
        <v>38705</v>
      </c>
      <c r="M2135" s="2">
        <v>5.8150000000000004</v>
      </c>
      <c r="N2135" s="2">
        <v>5.890101363709535</v>
      </c>
      <c r="O2135" s="3">
        <v>1182206991.52</v>
      </c>
      <c r="P2135">
        <f t="shared" si="33"/>
        <v>0.53018916711312924</v>
      </c>
    </row>
    <row r="2136" spans="1:16" x14ac:dyDescent="0.25">
      <c r="A2136">
        <v>21215</v>
      </c>
      <c r="B2136" t="s">
        <v>135</v>
      </c>
      <c r="C2136" t="s">
        <v>7</v>
      </c>
      <c r="D2136" t="b">
        <v>0</v>
      </c>
      <c r="E2136" s="2">
        <v>1</v>
      </c>
      <c r="F2136" s="1">
        <v>38707</v>
      </c>
      <c r="G2136">
        <v>1</v>
      </c>
      <c r="H2136" s="1">
        <v>38342</v>
      </c>
      <c r="I2136" s="2">
        <v>4.1493616075845026</v>
      </c>
      <c r="J2136" s="2">
        <v>4.8632387570694648</v>
      </c>
      <c r="K2136" s="3">
        <v>853932270</v>
      </c>
      <c r="L2136" s="1">
        <v>38705</v>
      </c>
      <c r="M2136" s="2">
        <v>5.8150000000000004</v>
      </c>
      <c r="N2136" s="2">
        <v>5.890101363709535</v>
      </c>
      <c r="O2136" s="3">
        <v>1182206991.52</v>
      </c>
      <c r="P2136">
        <f t="shared" si="33"/>
        <v>0.53018916711312924</v>
      </c>
    </row>
    <row r="2137" spans="1:16" x14ac:dyDescent="0.25">
      <c r="A2137">
        <v>21215</v>
      </c>
      <c r="B2137" t="s">
        <v>135</v>
      </c>
      <c r="C2137" t="s">
        <v>7</v>
      </c>
      <c r="D2137" t="b">
        <v>0</v>
      </c>
      <c r="E2137" s="2">
        <v>1</v>
      </c>
      <c r="F2137" s="1">
        <v>38707</v>
      </c>
      <c r="G2137">
        <v>1</v>
      </c>
      <c r="H2137" s="1">
        <v>38342</v>
      </c>
      <c r="I2137" s="2">
        <v>4.1493616075845026</v>
      </c>
      <c r="J2137" s="2">
        <v>4.8632387570694648</v>
      </c>
      <c r="K2137" s="3">
        <v>853932270</v>
      </c>
      <c r="L2137" s="1">
        <v>38705</v>
      </c>
      <c r="M2137" s="2">
        <v>5.8150000000000004</v>
      </c>
      <c r="N2137" s="2">
        <v>5.890101363709535</v>
      </c>
      <c r="O2137" s="3">
        <v>1182206991.52</v>
      </c>
      <c r="P2137">
        <f t="shared" si="33"/>
        <v>0.53018916711312924</v>
      </c>
    </row>
    <row r="2138" spans="1:16" x14ac:dyDescent="0.25">
      <c r="A2138">
        <v>21215</v>
      </c>
      <c r="B2138" t="s">
        <v>135</v>
      </c>
      <c r="C2138" t="s">
        <v>7</v>
      </c>
      <c r="D2138" t="b">
        <v>0</v>
      </c>
      <c r="E2138" s="2">
        <v>1</v>
      </c>
      <c r="F2138" s="1">
        <v>38707</v>
      </c>
      <c r="G2138">
        <v>1</v>
      </c>
      <c r="H2138" s="1">
        <v>38342</v>
      </c>
      <c r="I2138" s="2">
        <v>4.1493616075845026</v>
      </c>
      <c r="J2138" s="2">
        <v>4.8632387570694648</v>
      </c>
      <c r="K2138" s="3">
        <v>853932270</v>
      </c>
      <c r="L2138" s="1">
        <v>38705</v>
      </c>
      <c r="M2138" s="2">
        <v>5.8150000000000004</v>
      </c>
      <c r="N2138" s="2">
        <v>5.890101363709535</v>
      </c>
      <c r="O2138" s="3">
        <v>1182206991.52</v>
      </c>
      <c r="P2138">
        <f t="shared" si="33"/>
        <v>0.53018916711312924</v>
      </c>
    </row>
    <row r="2139" spans="1:16" x14ac:dyDescent="0.25">
      <c r="A2139">
        <v>21219</v>
      </c>
      <c r="B2139" t="s">
        <v>135</v>
      </c>
      <c r="C2139" t="s">
        <v>7</v>
      </c>
      <c r="D2139" t="b">
        <v>0</v>
      </c>
      <c r="E2139" s="2">
        <v>1</v>
      </c>
      <c r="F2139" s="1">
        <v>38877</v>
      </c>
      <c r="G2139">
        <v>1</v>
      </c>
      <c r="H2139" s="1">
        <v>38512</v>
      </c>
      <c r="I2139" s="2">
        <v>5.3267706252072617</v>
      </c>
      <c r="J2139" s="2">
        <v>5.91227964944735</v>
      </c>
      <c r="K2139" s="3">
        <v>1106984878.5599999</v>
      </c>
      <c r="L2139" s="1">
        <v>38875</v>
      </c>
      <c r="M2139" s="2">
        <v>6.3650000000000002</v>
      </c>
      <c r="N2139" s="2">
        <v>6.3130199149956878</v>
      </c>
      <c r="O2139" s="3">
        <v>1305136834.0800002</v>
      </c>
      <c r="P2139">
        <f t="shared" si="33"/>
        <v>0.33047867412294474</v>
      </c>
    </row>
    <row r="2140" spans="1:16" x14ac:dyDescent="0.25">
      <c r="A2140">
        <v>21219</v>
      </c>
      <c r="B2140" t="s">
        <v>135</v>
      </c>
      <c r="C2140" t="s">
        <v>7</v>
      </c>
      <c r="D2140" t="b">
        <v>0</v>
      </c>
      <c r="E2140" s="2">
        <v>1</v>
      </c>
      <c r="F2140" s="1">
        <v>38877</v>
      </c>
      <c r="G2140">
        <v>1</v>
      </c>
      <c r="H2140" s="1">
        <v>38512</v>
      </c>
      <c r="I2140" s="2">
        <v>5.3267706252072617</v>
      </c>
      <c r="J2140" s="2">
        <v>5.91227964944735</v>
      </c>
      <c r="K2140" s="3">
        <v>1106984878.5599999</v>
      </c>
      <c r="L2140" s="1">
        <v>38875</v>
      </c>
      <c r="M2140" s="2">
        <v>6.3650000000000002</v>
      </c>
      <c r="N2140" s="2">
        <v>6.3130199149956878</v>
      </c>
      <c r="O2140" s="3">
        <v>1305136834.0800002</v>
      </c>
      <c r="P2140">
        <f t="shared" si="33"/>
        <v>0.33047867412294474</v>
      </c>
    </row>
    <row r="2141" spans="1:16" x14ac:dyDescent="0.25">
      <c r="A2141">
        <v>21219</v>
      </c>
      <c r="B2141" t="s">
        <v>135</v>
      </c>
      <c r="C2141" t="s">
        <v>7</v>
      </c>
      <c r="D2141" t="b">
        <v>0</v>
      </c>
      <c r="E2141" s="2">
        <v>1</v>
      </c>
      <c r="F2141" s="1">
        <v>38877</v>
      </c>
      <c r="G2141">
        <v>1</v>
      </c>
      <c r="H2141" s="1">
        <v>38512</v>
      </c>
      <c r="I2141" s="2">
        <v>5.3267706252072617</v>
      </c>
      <c r="J2141" s="2">
        <v>5.91227964944735</v>
      </c>
      <c r="K2141" s="3">
        <v>1106984878.5599999</v>
      </c>
      <c r="L2141" s="1">
        <v>38875</v>
      </c>
      <c r="M2141" s="2">
        <v>6.3650000000000002</v>
      </c>
      <c r="N2141" s="2">
        <v>6.3130199149956878</v>
      </c>
      <c r="O2141" s="3">
        <v>1305136834.0800002</v>
      </c>
      <c r="P2141">
        <f t="shared" si="33"/>
        <v>0.33047867412294474</v>
      </c>
    </row>
    <row r="2142" spans="1:16" x14ac:dyDescent="0.25">
      <c r="A2142">
        <v>21219</v>
      </c>
      <c r="B2142" t="s">
        <v>135</v>
      </c>
      <c r="C2142" t="s">
        <v>7</v>
      </c>
      <c r="D2142" t="b">
        <v>0</v>
      </c>
      <c r="E2142" s="2">
        <v>1</v>
      </c>
      <c r="F2142" s="1">
        <v>38877</v>
      </c>
      <c r="G2142">
        <v>1</v>
      </c>
      <c r="H2142" s="1">
        <v>38512</v>
      </c>
      <c r="I2142" s="2">
        <v>5.3267706252072617</v>
      </c>
      <c r="J2142" s="2">
        <v>5.91227964944735</v>
      </c>
      <c r="K2142" s="3">
        <v>1106984878.5599999</v>
      </c>
      <c r="L2142" s="1">
        <v>38875</v>
      </c>
      <c r="M2142" s="2">
        <v>6.3650000000000002</v>
      </c>
      <c r="N2142" s="2">
        <v>6.3130199149956878</v>
      </c>
      <c r="O2142" s="3">
        <v>1305136834.0800002</v>
      </c>
      <c r="P2142">
        <f t="shared" si="33"/>
        <v>0.33047867412294474</v>
      </c>
    </row>
    <row r="2143" spans="1:16" x14ac:dyDescent="0.25">
      <c r="A2143">
        <v>21220</v>
      </c>
      <c r="B2143" t="s">
        <v>135</v>
      </c>
      <c r="C2143" t="s">
        <v>7</v>
      </c>
      <c r="D2143" t="b">
        <v>0</v>
      </c>
      <c r="E2143" s="2">
        <v>1</v>
      </c>
      <c r="F2143" s="1">
        <v>39065</v>
      </c>
      <c r="G2143">
        <v>1</v>
      </c>
      <c r="H2143" s="1">
        <v>38700</v>
      </c>
      <c r="I2143" s="2">
        <v>5.6544966416341547</v>
      </c>
      <c r="J2143" s="2">
        <v>6.6398136181585423</v>
      </c>
      <c r="K2143" s="3">
        <v>1175091386.24</v>
      </c>
      <c r="L2143" s="1">
        <v>39063</v>
      </c>
      <c r="M2143" s="2">
        <v>5.6150000000000002</v>
      </c>
      <c r="N2143" s="2">
        <v>5.6475689854948339</v>
      </c>
      <c r="O2143" s="3">
        <v>1157897269.9200001</v>
      </c>
      <c r="P2143">
        <f t="shared" si="33"/>
        <v>1.2572171503209672E-2</v>
      </c>
    </row>
    <row r="2144" spans="1:16" x14ac:dyDescent="0.25">
      <c r="A2144">
        <v>21221</v>
      </c>
      <c r="B2144" t="s">
        <v>135</v>
      </c>
      <c r="C2144" t="s">
        <v>7</v>
      </c>
      <c r="D2144" t="b">
        <v>0</v>
      </c>
      <c r="E2144" s="2">
        <v>1</v>
      </c>
      <c r="F2144" s="1">
        <v>39246</v>
      </c>
      <c r="G2144">
        <v>1</v>
      </c>
      <c r="H2144" s="1">
        <v>38881</v>
      </c>
      <c r="I2144" s="2">
        <v>6.1188811166140562</v>
      </c>
      <c r="J2144" s="2">
        <v>7.3455422907250991</v>
      </c>
      <c r="K2144" s="3">
        <v>1299154550.4000001</v>
      </c>
      <c r="L2144" s="1">
        <v>39244</v>
      </c>
      <c r="M2144" s="2">
        <v>6.3650000000000002</v>
      </c>
      <c r="N2144" s="2">
        <v>6.3735304396377526</v>
      </c>
      <c r="O2144" s="3">
        <v>1313831525.9200001</v>
      </c>
      <c r="P2144">
        <f t="shared" si="33"/>
        <v>7.8342073758261493E-2</v>
      </c>
    </row>
    <row r="2145" spans="1:16" x14ac:dyDescent="0.25">
      <c r="A2145">
        <v>21222</v>
      </c>
      <c r="B2145" t="s">
        <v>135</v>
      </c>
      <c r="C2145" t="s">
        <v>7</v>
      </c>
      <c r="D2145" t="b">
        <v>0</v>
      </c>
      <c r="E2145" s="2">
        <v>1</v>
      </c>
      <c r="F2145" s="1">
        <v>39430</v>
      </c>
      <c r="G2145">
        <v>1</v>
      </c>
      <c r="H2145" s="1">
        <v>39065</v>
      </c>
      <c r="I2145" s="2">
        <v>5.4292929272813604</v>
      </c>
      <c r="J2145" s="2">
        <v>5.1344765955893648</v>
      </c>
      <c r="K2145" s="3">
        <v>1153859894.72</v>
      </c>
      <c r="L2145" s="1">
        <v>39428</v>
      </c>
      <c r="M2145" s="2">
        <v>6.13</v>
      </c>
      <c r="N2145" s="2">
        <v>6.0376564175164411</v>
      </c>
      <c r="O2145" s="3">
        <v>1271417120.96</v>
      </c>
      <c r="P2145">
        <f t="shared" si="33"/>
        <v>0.22304198856524729</v>
      </c>
    </row>
    <row r="2146" spans="1:16" x14ac:dyDescent="0.25">
      <c r="A2146">
        <v>21223</v>
      </c>
      <c r="B2146" t="s">
        <v>135</v>
      </c>
      <c r="C2146" t="s">
        <v>7</v>
      </c>
      <c r="D2146" t="b">
        <v>0</v>
      </c>
      <c r="E2146" s="2">
        <v>1</v>
      </c>
      <c r="F2146" s="1">
        <v>39612</v>
      </c>
      <c r="G2146">
        <v>1</v>
      </c>
      <c r="H2146" s="1">
        <v>39246</v>
      </c>
      <c r="I2146" s="2">
        <v>5.8998445552125425</v>
      </c>
      <c r="J2146" s="2">
        <v>4.3536725444645406</v>
      </c>
      <c r="K2146" s="3">
        <v>1280750525.6000001</v>
      </c>
      <c r="L2146" s="1">
        <v>39610</v>
      </c>
      <c r="M2146" s="2">
        <v>4.9750000000000014</v>
      </c>
      <c r="N2146" s="2">
        <v>5.0095209414516733</v>
      </c>
      <c r="O2146" s="3">
        <v>1034023900.0000001</v>
      </c>
      <c r="P2146">
        <f t="shared" si="33"/>
        <v>0.29438716510740248</v>
      </c>
    </row>
    <row r="2147" spans="1:16" x14ac:dyDescent="0.25">
      <c r="A2147">
        <v>21224</v>
      </c>
      <c r="B2147" t="s">
        <v>135</v>
      </c>
      <c r="C2147" t="s">
        <v>7</v>
      </c>
      <c r="D2147" t="b">
        <v>0</v>
      </c>
      <c r="E2147" s="2">
        <v>1</v>
      </c>
      <c r="F2147" s="1">
        <v>39811</v>
      </c>
      <c r="G2147">
        <v>1</v>
      </c>
      <c r="H2147" s="1">
        <v>39449</v>
      </c>
      <c r="I2147" s="2">
        <v>5.9571709800405177</v>
      </c>
      <c r="J2147" s="2">
        <v>3.0019652450544743</v>
      </c>
      <c r="K2147" s="3">
        <v>1295907340</v>
      </c>
      <c r="L2147" s="1">
        <v>39804</v>
      </c>
      <c r="M2147" s="2">
        <v>4.17</v>
      </c>
      <c r="N2147" s="2">
        <v>4.1579774699880758</v>
      </c>
      <c r="O2147" s="3">
        <v>868594320</v>
      </c>
      <c r="P2147">
        <f t="shared" si="33"/>
        <v>0.56887419124767091</v>
      </c>
    </row>
    <row r="2148" spans="1:16" x14ac:dyDescent="0.25">
      <c r="A2148">
        <v>21225</v>
      </c>
      <c r="B2148" t="s">
        <v>135</v>
      </c>
      <c r="C2148" t="s">
        <v>7</v>
      </c>
      <c r="D2148" t="b">
        <v>0</v>
      </c>
      <c r="E2148" s="2">
        <v>1</v>
      </c>
      <c r="F2148" s="1">
        <v>39982</v>
      </c>
      <c r="G2148">
        <v>1</v>
      </c>
      <c r="H2148" s="1">
        <v>39617</v>
      </c>
      <c r="I2148" s="2">
        <v>4.6503257942918683</v>
      </c>
      <c r="J2148" s="2">
        <v>2.9360134741299224</v>
      </c>
      <c r="K2148" s="3">
        <v>1023774840</v>
      </c>
      <c r="L2148" s="1">
        <v>39980</v>
      </c>
      <c r="M2148" s="2">
        <v>4.527499999999999</v>
      </c>
      <c r="N2148" s="2">
        <v>4.4452592634470367</v>
      </c>
      <c r="O2148" s="3">
        <v>944015478.72000003</v>
      </c>
      <c r="P2148">
        <f t="shared" si="33"/>
        <v>3.909666460147862E-2</v>
      </c>
    </row>
    <row r="2149" spans="1:16" x14ac:dyDescent="0.25">
      <c r="A2149">
        <v>21226</v>
      </c>
      <c r="B2149" t="s">
        <v>135</v>
      </c>
      <c r="C2149" t="s">
        <v>7</v>
      </c>
      <c r="D2149" t="b">
        <v>0</v>
      </c>
      <c r="E2149" s="2">
        <v>1</v>
      </c>
      <c r="F2149" s="1">
        <v>40151</v>
      </c>
      <c r="G2149">
        <v>1</v>
      </c>
      <c r="H2149" s="1">
        <v>39786</v>
      </c>
      <c r="I2149" s="2">
        <v>3.8319063004846523</v>
      </c>
      <c r="J2149" s="2">
        <v>4.6453549993311007</v>
      </c>
      <c r="K2149" s="3">
        <v>843598800</v>
      </c>
      <c r="L2149" s="1">
        <v>40149</v>
      </c>
      <c r="M2149" s="2">
        <v>5.5349999999999993</v>
      </c>
      <c r="N2149" s="2">
        <v>5.6215944110809062</v>
      </c>
      <c r="O2149" s="3">
        <v>1155475530</v>
      </c>
      <c r="P2149">
        <f t="shared" si="33"/>
        <v>0.54211156165306107</v>
      </c>
    </row>
    <row r="2150" spans="1:16" x14ac:dyDescent="0.25">
      <c r="A2150">
        <v>21228</v>
      </c>
      <c r="B2150" t="s">
        <v>434</v>
      </c>
      <c r="C2150" t="s">
        <v>7</v>
      </c>
      <c r="D2150" t="b">
        <v>0</v>
      </c>
      <c r="E2150" s="2">
        <v>1</v>
      </c>
      <c r="F2150" s="1">
        <v>38138</v>
      </c>
      <c r="G2150">
        <v>1</v>
      </c>
      <c r="H2150" s="1">
        <v>37774</v>
      </c>
      <c r="I2150" s="2">
        <v>7.4075215769373539</v>
      </c>
      <c r="J2150" s="2">
        <v>8.0418506747142651</v>
      </c>
      <c r="K2150" s="3">
        <v>61215000</v>
      </c>
      <c r="L2150" s="1">
        <v>38134</v>
      </c>
      <c r="M2150" s="2">
        <v>9.9</v>
      </c>
      <c r="N2150" s="2">
        <v>9.8916902472851085</v>
      </c>
      <c r="O2150" s="3">
        <v>80803800</v>
      </c>
      <c r="P2150">
        <f t="shared" si="33"/>
        <v>0.79338052316062513</v>
      </c>
    </row>
    <row r="2151" spans="1:16" x14ac:dyDescent="0.25">
      <c r="A2151">
        <v>21228</v>
      </c>
      <c r="B2151" t="s">
        <v>434</v>
      </c>
      <c r="C2151" t="s">
        <v>7</v>
      </c>
      <c r="D2151" t="b">
        <v>0</v>
      </c>
      <c r="E2151" s="2">
        <v>1</v>
      </c>
      <c r="F2151" s="1">
        <v>38138</v>
      </c>
      <c r="G2151">
        <v>1</v>
      </c>
      <c r="H2151" s="1">
        <v>37774</v>
      </c>
      <c r="I2151" s="2">
        <v>7.4075215769373539</v>
      </c>
      <c r="J2151" s="2">
        <v>8.0418506747142651</v>
      </c>
      <c r="K2151" s="3">
        <v>61215000</v>
      </c>
      <c r="L2151" s="1">
        <v>38134</v>
      </c>
      <c r="M2151" s="2">
        <v>9.9</v>
      </c>
      <c r="N2151" s="2">
        <v>9.8916902472851085</v>
      </c>
      <c r="O2151" s="3">
        <v>80803800</v>
      </c>
      <c r="P2151">
        <f t="shared" si="33"/>
        <v>0.79338052316062513</v>
      </c>
    </row>
    <row r="2152" spans="1:16" x14ac:dyDescent="0.25">
      <c r="A2152">
        <v>21229</v>
      </c>
      <c r="B2152" t="s">
        <v>434</v>
      </c>
      <c r="C2152" t="s">
        <v>7</v>
      </c>
      <c r="D2152" t="b">
        <v>0</v>
      </c>
      <c r="E2152" s="2">
        <v>1</v>
      </c>
      <c r="F2152" s="1">
        <v>38398</v>
      </c>
      <c r="G2152">
        <v>1</v>
      </c>
      <c r="H2152" s="1">
        <v>38033</v>
      </c>
      <c r="I2152" s="2">
        <v>9.4838709703062207</v>
      </c>
      <c r="J2152" s="2">
        <v>11.094570416576968</v>
      </c>
      <c r="K2152" s="3">
        <v>78355200</v>
      </c>
      <c r="L2152" s="1">
        <v>38394</v>
      </c>
      <c r="M2152" s="2">
        <v>14.200000000000001</v>
      </c>
      <c r="N2152" s="2">
        <v>14.219221652260556</v>
      </c>
      <c r="O2152" s="3">
        <v>118669400.00000001</v>
      </c>
      <c r="P2152">
        <f t="shared" si="33"/>
        <v>1.5011904946698984</v>
      </c>
    </row>
    <row r="2153" spans="1:16" x14ac:dyDescent="0.25">
      <c r="A2153">
        <v>21231</v>
      </c>
      <c r="B2153" t="s">
        <v>434</v>
      </c>
      <c r="C2153" t="s">
        <v>7</v>
      </c>
      <c r="D2153" t="b">
        <v>0</v>
      </c>
      <c r="E2153" s="2">
        <v>1</v>
      </c>
      <c r="F2153" s="1">
        <v>38441</v>
      </c>
      <c r="G2153">
        <v>1</v>
      </c>
      <c r="H2153" s="1">
        <v>38076</v>
      </c>
      <c r="I2153" s="2">
        <v>8.861491937879876</v>
      </c>
      <c r="J2153" s="2">
        <v>10.499670077403461</v>
      </c>
      <c r="K2153" s="3">
        <v>73213140</v>
      </c>
      <c r="L2153" s="1">
        <v>38435</v>
      </c>
      <c r="M2153" s="2">
        <v>13.610000000000001</v>
      </c>
      <c r="N2153" s="2">
        <v>13.648709500030051</v>
      </c>
      <c r="O2153" s="3">
        <v>113820430.00000001</v>
      </c>
      <c r="P2153">
        <f t="shared" si="33"/>
        <v>1.5114970607962694</v>
      </c>
    </row>
    <row r="2154" spans="1:16" x14ac:dyDescent="0.25">
      <c r="A2154">
        <v>21231</v>
      </c>
      <c r="B2154" t="s">
        <v>434</v>
      </c>
      <c r="C2154" t="s">
        <v>7</v>
      </c>
      <c r="D2154" t="b">
        <v>0</v>
      </c>
      <c r="E2154" s="2">
        <v>1</v>
      </c>
      <c r="F2154" s="1">
        <v>38441</v>
      </c>
      <c r="G2154">
        <v>1</v>
      </c>
      <c r="H2154" s="1">
        <v>38076</v>
      </c>
      <c r="I2154" s="2">
        <v>8.861491937879876</v>
      </c>
      <c r="J2154" s="2">
        <v>10.499670077403461</v>
      </c>
      <c r="K2154" s="3">
        <v>73213140</v>
      </c>
      <c r="L2154" s="1">
        <v>38435</v>
      </c>
      <c r="M2154" s="2">
        <v>13.610000000000001</v>
      </c>
      <c r="N2154" s="2">
        <v>13.648709500030051</v>
      </c>
      <c r="O2154" s="3">
        <v>113820430.00000001</v>
      </c>
      <c r="P2154">
        <f t="shared" si="33"/>
        <v>1.5114970607962694</v>
      </c>
    </row>
    <row r="2155" spans="1:16" x14ac:dyDescent="0.25">
      <c r="A2155">
        <v>21232</v>
      </c>
      <c r="B2155" t="s">
        <v>434</v>
      </c>
      <c r="C2155" t="s">
        <v>7</v>
      </c>
      <c r="D2155" t="b">
        <v>0</v>
      </c>
      <c r="E2155" s="2">
        <v>1</v>
      </c>
      <c r="F2155" s="1">
        <v>38566</v>
      </c>
      <c r="G2155">
        <v>1</v>
      </c>
      <c r="H2155" s="1">
        <v>38201</v>
      </c>
      <c r="I2155" s="2">
        <v>10.254429343673836</v>
      </c>
      <c r="J2155" s="2">
        <v>12.685027253382252</v>
      </c>
      <c r="K2155" s="3">
        <v>86578520.000000015</v>
      </c>
      <c r="L2155" s="1">
        <v>38562</v>
      </c>
      <c r="M2155" s="2">
        <v>16</v>
      </c>
      <c r="N2155" s="2">
        <v>16.112878648922827</v>
      </c>
      <c r="O2155" s="3">
        <v>134176000</v>
      </c>
      <c r="P2155">
        <f t="shared" si="33"/>
        <v>1.8288719416761088</v>
      </c>
    </row>
    <row r="2156" spans="1:16" x14ac:dyDescent="0.25">
      <c r="A2156">
        <v>21233</v>
      </c>
      <c r="B2156" t="s">
        <v>434</v>
      </c>
      <c r="C2156" t="s">
        <v>7</v>
      </c>
      <c r="D2156" t="b">
        <v>0</v>
      </c>
      <c r="E2156" s="2">
        <v>1</v>
      </c>
      <c r="F2156" s="1">
        <v>38607</v>
      </c>
      <c r="G2156">
        <v>1</v>
      </c>
      <c r="H2156" s="1">
        <v>38243</v>
      </c>
      <c r="I2156" s="2">
        <v>9.9277921155452304</v>
      </c>
      <c r="J2156" s="2">
        <v>12.229220842279142</v>
      </c>
      <c r="K2156" s="3">
        <v>83820710.000000015</v>
      </c>
      <c r="L2156" s="1">
        <v>38603</v>
      </c>
      <c r="M2156" s="2">
        <v>17.95</v>
      </c>
      <c r="N2156" s="2">
        <v>18.013874852924822</v>
      </c>
      <c r="O2156" s="3">
        <v>150690250</v>
      </c>
      <c r="P2156">
        <f t="shared" si="33"/>
        <v>2.5535480786435056</v>
      </c>
    </row>
    <row r="2157" spans="1:16" x14ac:dyDescent="0.25">
      <c r="A2157">
        <v>21234</v>
      </c>
      <c r="B2157" t="s">
        <v>434</v>
      </c>
      <c r="C2157" t="s">
        <v>7</v>
      </c>
      <c r="D2157" t="b">
        <v>0</v>
      </c>
      <c r="E2157" s="2">
        <v>1</v>
      </c>
      <c r="F2157" s="1">
        <v>38629</v>
      </c>
      <c r="G2157">
        <v>1</v>
      </c>
      <c r="H2157" s="1">
        <v>38264</v>
      </c>
      <c r="I2157" s="2">
        <v>10.798824723888179</v>
      </c>
      <c r="J2157" s="2">
        <v>13.123959916425868</v>
      </c>
      <c r="K2157" s="3">
        <v>91174870</v>
      </c>
      <c r="L2157" s="1">
        <v>38625</v>
      </c>
      <c r="M2157" s="2">
        <v>19.159999999999997</v>
      </c>
      <c r="N2157" s="2">
        <v>19.093509106510631</v>
      </c>
      <c r="O2157" s="3">
        <v>160886520</v>
      </c>
      <c r="P2157">
        <f t="shared" si="33"/>
        <v>2.661444750501877</v>
      </c>
    </row>
    <row r="2158" spans="1:16" x14ac:dyDescent="0.25">
      <c r="A2158">
        <v>21235</v>
      </c>
      <c r="B2158" t="s">
        <v>434</v>
      </c>
      <c r="C2158" t="s">
        <v>7</v>
      </c>
      <c r="D2158" t="b">
        <v>0</v>
      </c>
      <c r="E2158" s="2">
        <v>1</v>
      </c>
      <c r="F2158" s="1">
        <v>38664</v>
      </c>
      <c r="G2158">
        <v>1</v>
      </c>
      <c r="H2158" s="1">
        <v>38299</v>
      </c>
      <c r="I2158" s="2">
        <v>11.095767658550551</v>
      </c>
      <c r="J2158" s="2">
        <v>12.562307097258607</v>
      </c>
      <c r="K2158" s="3">
        <v>93681970</v>
      </c>
      <c r="L2158" s="1">
        <v>38660</v>
      </c>
      <c r="M2158" s="2">
        <v>17.720000000000002</v>
      </c>
      <c r="N2158" s="2">
        <v>17.718511669874843</v>
      </c>
      <c r="O2158" s="3">
        <v>148918880.00000003</v>
      </c>
      <c r="P2158">
        <f t="shared" si="33"/>
        <v>2.1085586426617602</v>
      </c>
    </row>
    <row r="2159" spans="1:16" x14ac:dyDescent="0.25">
      <c r="A2159">
        <v>21236</v>
      </c>
      <c r="B2159" t="s">
        <v>434</v>
      </c>
      <c r="C2159" t="s">
        <v>7</v>
      </c>
      <c r="D2159" t="b">
        <v>0</v>
      </c>
      <c r="E2159" s="2">
        <v>1</v>
      </c>
      <c r="F2159" s="1">
        <v>38684</v>
      </c>
      <c r="G2159">
        <v>1</v>
      </c>
      <c r="H2159" s="1">
        <v>38320</v>
      </c>
      <c r="I2159" s="2">
        <v>11.026480973795998</v>
      </c>
      <c r="J2159" s="2">
        <v>12.726659527883292</v>
      </c>
      <c r="K2159" s="3">
        <v>93096980</v>
      </c>
      <c r="L2159" s="1">
        <v>38680</v>
      </c>
      <c r="M2159" s="2">
        <v>18.04</v>
      </c>
      <c r="N2159" s="2">
        <v>17.985559668870394</v>
      </c>
      <c r="O2159" s="3">
        <v>151716400</v>
      </c>
      <c r="P2159">
        <f t="shared" si="33"/>
        <v>2.2324724429788461</v>
      </c>
    </row>
    <row r="2160" spans="1:16" x14ac:dyDescent="0.25">
      <c r="A2160">
        <v>21237</v>
      </c>
      <c r="B2160" t="s">
        <v>434</v>
      </c>
      <c r="C2160" t="s">
        <v>7</v>
      </c>
      <c r="D2160" t="b">
        <v>0</v>
      </c>
      <c r="E2160" s="2">
        <v>1</v>
      </c>
      <c r="F2160" s="1">
        <v>38846</v>
      </c>
      <c r="G2160">
        <v>1</v>
      </c>
      <c r="H2160" s="1">
        <v>38481</v>
      </c>
      <c r="I2160" s="2">
        <v>13.758355972689797</v>
      </c>
      <c r="J2160" s="2">
        <v>17.015367293962168</v>
      </c>
      <c r="K2160" s="3">
        <v>116329100</v>
      </c>
      <c r="L2160" s="1">
        <v>38842</v>
      </c>
      <c r="M2160" s="2">
        <v>21.199999999999996</v>
      </c>
      <c r="N2160" s="2">
        <v>21.402123393053756</v>
      </c>
      <c r="O2160" s="3">
        <v>184970000</v>
      </c>
      <c r="P2160">
        <f t="shared" si="33"/>
        <v>2.3687488633533951</v>
      </c>
    </row>
    <row r="2161" spans="1:16" x14ac:dyDescent="0.25">
      <c r="A2161">
        <v>21238</v>
      </c>
      <c r="B2161" t="s">
        <v>434</v>
      </c>
      <c r="C2161" t="s">
        <v>7</v>
      </c>
      <c r="D2161" t="b">
        <v>0</v>
      </c>
      <c r="E2161" s="2">
        <v>1</v>
      </c>
      <c r="F2161" s="1">
        <v>38938</v>
      </c>
      <c r="G2161">
        <v>1</v>
      </c>
      <c r="H2161" s="1">
        <v>38573</v>
      </c>
      <c r="I2161" s="2">
        <v>16.033590136220653</v>
      </c>
      <c r="J2161" s="2">
        <v>17.504944166921497</v>
      </c>
      <c r="K2161" s="3">
        <v>135999000</v>
      </c>
      <c r="L2161" s="1">
        <v>38936</v>
      </c>
      <c r="M2161" s="2">
        <v>18.43</v>
      </c>
      <c r="N2161" s="2">
        <v>18.602986538052253</v>
      </c>
      <c r="O2161" s="3">
        <v>164340310</v>
      </c>
      <c r="P2161">
        <f t="shared" si="33"/>
        <v>0.76280095098931722</v>
      </c>
    </row>
    <row r="2162" spans="1:16" x14ac:dyDescent="0.25">
      <c r="A2162">
        <v>21239</v>
      </c>
      <c r="B2162" t="s">
        <v>434</v>
      </c>
      <c r="C2162" t="s">
        <v>7</v>
      </c>
      <c r="D2162" t="b">
        <v>0</v>
      </c>
      <c r="E2162" s="2">
        <v>1</v>
      </c>
      <c r="F2162" s="1">
        <v>39024</v>
      </c>
      <c r="G2162">
        <v>1</v>
      </c>
      <c r="H2162" s="1">
        <v>38659</v>
      </c>
      <c r="I2162" s="2">
        <v>17.34992809184865</v>
      </c>
      <c r="J2162" s="2">
        <v>20.701067203538205</v>
      </c>
      <c r="K2162" s="3">
        <v>147322120</v>
      </c>
      <c r="L2162" s="1">
        <v>39022</v>
      </c>
      <c r="M2162" s="2">
        <v>19.500000000000004</v>
      </c>
      <c r="N2162" s="2">
        <v>19.528446042437952</v>
      </c>
      <c r="O2162" s="3">
        <v>173940000</v>
      </c>
      <c r="P2162">
        <f t="shared" si="33"/>
        <v>0.68438914437062304</v>
      </c>
    </row>
    <row r="2163" spans="1:16" x14ac:dyDescent="0.25">
      <c r="A2163">
        <v>21240</v>
      </c>
      <c r="B2163" t="s">
        <v>434</v>
      </c>
      <c r="C2163" t="s">
        <v>7</v>
      </c>
      <c r="D2163" t="b">
        <v>0</v>
      </c>
      <c r="E2163" s="2">
        <v>1</v>
      </c>
      <c r="F2163" s="1">
        <v>39217</v>
      </c>
      <c r="G2163">
        <v>1</v>
      </c>
      <c r="H2163" s="1">
        <v>38852</v>
      </c>
      <c r="I2163" s="2">
        <v>20.497262451921593</v>
      </c>
      <c r="J2163" s="2">
        <v>24.080031639849317</v>
      </c>
      <c r="K2163" s="3">
        <v>180798300</v>
      </c>
      <c r="L2163" s="1">
        <v>39213</v>
      </c>
      <c r="M2163" s="2">
        <v>26.89</v>
      </c>
      <c r="N2163" s="2">
        <v>27.156073508741301</v>
      </c>
      <c r="O2163" s="3">
        <v>240047030</v>
      </c>
      <c r="P2163">
        <f t="shared" si="33"/>
        <v>2.0348715613316832</v>
      </c>
    </row>
    <row r="2164" spans="1:16" x14ac:dyDescent="0.25">
      <c r="A2164">
        <v>21241</v>
      </c>
      <c r="B2164" t="s">
        <v>434</v>
      </c>
      <c r="C2164" t="s">
        <v>7</v>
      </c>
      <c r="D2164" t="b">
        <v>0</v>
      </c>
      <c r="E2164" s="2">
        <v>1</v>
      </c>
      <c r="F2164" s="1">
        <v>39419</v>
      </c>
      <c r="G2164">
        <v>1</v>
      </c>
      <c r="H2164" s="1">
        <v>39055</v>
      </c>
      <c r="I2164" s="2">
        <v>19.23674383782928</v>
      </c>
      <c r="J2164" s="2">
        <v>18.597332154857671</v>
      </c>
      <c r="K2164" s="3">
        <v>173540880</v>
      </c>
      <c r="L2164" s="1">
        <v>39415</v>
      </c>
      <c r="M2164" s="2">
        <v>20.51</v>
      </c>
      <c r="N2164" s="2">
        <v>20.627367120772167</v>
      </c>
      <c r="O2164" s="3">
        <v>185984680</v>
      </c>
      <c r="P2164">
        <f t="shared" si="33"/>
        <v>0.40529002406337239</v>
      </c>
    </row>
    <row r="2165" spans="1:16" x14ac:dyDescent="0.25">
      <c r="A2165">
        <v>21242</v>
      </c>
      <c r="B2165" t="s">
        <v>435</v>
      </c>
      <c r="C2165" t="s">
        <v>7</v>
      </c>
      <c r="D2165" t="b">
        <v>0</v>
      </c>
      <c r="E2165" s="2">
        <v>0.99592499999999995</v>
      </c>
      <c r="F2165" s="1">
        <v>38271</v>
      </c>
      <c r="G2165">
        <v>1</v>
      </c>
      <c r="H2165" s="1">
        <v>37907</v>
      </c>
      <c r="I2165" s="2">
        <v>0.7</v>
      </c>
      <c r="J2165" s="2">
        <v>0.77836079019101134</v>
      </c>
      <c r="K2165" s="3">
        <v>63560000.000000007</v>
      </c>
      <c r="L2165" s="1">
        <v>38267</v>
      </c>
      <c r="M2165" s="2">
        <v>0.54799999999999993</v>
      </c>
      <c r="N2165" s="2">
        <v>0.54646954400269643</v>
      </c>
      <c r="O2165" s="3">
        <v>49758400.000000007</v>
      </c>
      <c r="P2165">
        <f t="shared" si="33"/>
        <v>4.838310269993619E-2</v>
      </c>
    </row>
    <row r="2166" spans="1:16" x14ac:dyDescent="0.25">
      <c r="A2166">
        <v>21243</v>
      </c>
      <c r="B2166" t="s">
        <v>435</v>
      </c>
      <c r="C2166" t="s">
        <v>7</v>
      </c>
      <c r="D2166" t="b">
        <v>0</v>
      </c>
      <c r="E2166" s="2">
        <v>0.98512999999999995</v>
      </c>
      <c r="F2166" s="1">
        <v>40203</v>
      </c>
      <c r="G2166">
        <v>1</v>
      </c>
      <c r="H2166" s="1">
        <v>39895</v>
      </c>
      <c r="I2166" s="2">
        <v>0.19</v>
      </c>
      <c r="J2166" s="2">
        <v>0.26885511859728656</v>
      </c>
      <c r="K2166" s="3">
        <v>53136160</v>
      </c>
      <c r="L2166" s="1">
        <v>40199</v>
      </c>
      <c r="M2166" s="2">
        <v>0.108</v>
      </c>
      <c r="N2166" s="2">
        <v>0.10562358511762747</v>
      </c>
      <c r="O2166" s="3">
        <v>30203712</v>
      </c>
      <c r="P2166">
        <f t="shared" si="33"/>
        <v>2.6101410667070838E-2</v>
      </c>
    </row>
    <row r="2167" spans="1:16" x14ac:dyDescent="0.25">
      <c r="A2167">
        <v>21243</v>
      </c>
      <c r="B2167" t="s">
        <v>435</v>
      </c>
      <c r="C2167" t="s">
        <v>7</v>
      </c>
      <c r="D2167" t="b">
        <v>0</v>
      </c>
      <c r="E2167" s="2">
        <v>0.98512999999999995</v>
      </c>
      <c r="F2167" s="1">
        <v>40203</v>
      </c>
      <c r="G2167">
        <v>10</v>
      </c>
      <c r="H2167" s="1">
        <v>39895</v>
      </c>
      <c r="I2167" s="2">
        <v>0.19</v>
      </c>
      <c r="J2167" s="2">
        <v>0.26885511859728656</v>
      </c>
      <c r="K2167" s="3">
        <v>53136160</v>
      </c>
      <c r="L2167" s="1">
        <v>40199</v>
      </c>
      <c r="M2167" s="2">
        <v>0.108</v>
      </c>
      <c r="N2167" s="2">
        <v>0.10562358511762747</v>
      </c>
      <c r="O2167" s="3">
        <v>30203712</v>
      </c>
      <c r="P2167">
        <f t="shared" si="33"/>
        <v>2.6101410667070838E-2</v>
      </c>
    </row>
    <row r="2168" spans="1:16" x14ac:dyDescent="0.25">
      <c r="A2168">
        <v>21244</v>
      </c>
      <c r="B2168" t="s">
        <v>436</v>
      </c>
      <c r="C2168" t="s">
        <v>7</v>
      </c>
      <c r="D2168" t="b">
        <v>0</v>
      </c>
      <c r="E2168" s="2">
        <v>1</v>
      </c>
      <c r="F2168" s="1">
        <v>38891</v>
      </c>
      <c r="G2168">
        <v>1</v>
      </c>
      <c r="H2168" s="1">
        <v>38526</v>
      </c>
      <c r="I2168" s="2">
        <v>12.511377081401799</v>
      </c>
      <c r="J2168" s="2">
        <v>13.803917267058404</v>
      </c>
      <c r="K2168" s="3">
        <v>29131399.649842225</v>
      </c>
      <c r="L2168" s="1">
        <v>38888</v>
      </c>
      <c r="M2168" s="2">
        <v>15.100001549370697</v>
      </c>
      <c r="N2168" s="2">
        <v>15.26260572818455</v>
      </c>
      <c r="O2168" s="3">
        <v>34126003.501577772</v>
      </c>
      <c r="P2168">
        <f t="shared" si="33"/>
        <v>0.82398475977175578</v>
      </c>
    </row>
    <row r="2169" spans="1:16" x14ac:dyDescent="0.25">
      <c r="A2169">
        <v>21245</v>
      </c>
      <c r="B2169" t="s">
        <v>436</v>
      </c>
      <c r="C2169" t="s">
        <v>7</v>
      </c>
      <c r="D2169" t="b">
        <v>0</v>
      </c>
      <c r="E2169" s="2">
        <v>1</v>
      </c>
      <c r="F2169" s="1">
        <v>39248</v>
      </c>
      <c r="G2169">
        <v>1</v>
      </c>
      <c r="H2169" s="1">
        <v>38883</v>
      </c>
      <c r="I2169" s="2">
        <v>14.618571700311652</v>
      </c>
      <c r="J2169" s="2">
        <v>17.737045040507859</v>
      </c>
      <c r="K2169" s="3">
        <v>33945193.697160006</v>
      </c>
      <c r="L2169" s="1">
        <v>39244</v>
      </c>
      <c r="M2169" s="2">
        <v>20.48998848301115</v>
      </c>
      <c r="N2169" s="2">
        <v>21.089303478185307</v>
      </c>
      <c r="O2169" s="3">
        <v>46450803.890986279</v>
      </c>
      <c r="P2169">
        <f t="shared" si="33"/>
        <v>1.8689300078386757</v>
      </c>
    </row>
    <row r="2170" spans="1:16" x14ac:dyDescent="0.25">
      <c r="A2170">
        <v>21246</v>
      </c>
      <c r="B2170" t="s">
        <v>436</v>
      </c>
      <c r="C2170" t="s">
        <v>7</v>
      </c>
      <c r="D2170" t="b">
        <v>0</v>
      </c>
      <c r="E2170" s="2">
        <v>1</v>
      </c>
      <c r="F2170" s="1">
        <v>39616</v>
      </c>
      <c r="G2170">
        <v>1</v>
      </c>
      <c r="H2170" s="1">
        <v>39251</v>
      </c>
      <c r="I2170" s="2">
        <v>1.9510813204936037</v>
      </c>
      <c r="J2170" s="2">
        <v>1.4145321418742163</v>
      </c>
      <c r="K2170" s="3">
        <v>47037511.266507246</v>
      </c>
      <c r="L2170" s="1">
        <v>39612</v>
      </c>
      <c r="M2170" s="2">
        <v>1.9850020916504412</v>
      </c>
      <c r="N2170" s="2">
        <v>1.98690488055888</v>
      </c>
      <c r="O2170" s="3">
        <v>45627258.078677043</v>
      </c>
      <c r="P2170">
        <f t="shared" si="33"/>
        <v>1.0797316806199338E-2</v>
      </c>
    </row>
    <row r="2171" spans="1:16" x14ac:dyDescent="0.25">
      <c r="A2171">
        <v>21248</v>
      </c>
      <c r="B2171" t="s">
        <v>437</v>
      </c>
      <c r="C2171" t="s">
        <v>7</v>
      </c>
      <c r="D2171" t="b">
        <v>0</v>
      </c>
      <c r="E2171" s="2">
        <v>0.95772299999999999</v>
      </c>
      <c r="F2171" s="1">
        <v>37781</v>
      </c>
      <c r="G2171">
        <v>1</v>
      </c>
      <c r="H2171" s="1">
        <v>37417</v>
      </c>
      <c r="I2171" s="2">
        <v>1.5499999999999998</v>
      </c>
      <c r="J2171" s="2">
        <v>1.3389528282285708</v>
      </c>
      <c r="K2171" s="3">
        <v>209719662.40000001</v>
      </c>
      <c r="L2171" s="1">
        <v>37777</v>
      </c>
      <c r="M2171" s="2">
        <v>0.59399999999999997</v>
      </c>
      <c r="N2171" s="2">
        <v>0.59318499700163352</v>
      </c>
      <c r="O2171" s="3">
        <v>81988632.000000015</v>
      </c>
      <c r="P2171">
        <f t="shared" si="33"/>
        <v>0.30430425119170385</v>
      </c>
    </row>
    <row r="2172" spans="1:16" x14ac:dyDescent="0.25">
      <c r="A2172">
        <v>21248</v>
      </c>
      <c r="B2172" t="s">
        <v>437</v>
      </c>
      <c r="C2172" t="s">
        <v>7</v>
      </c>
      <c r="D2172" t="b">
        <v>0</v>
      </c>
      <c r="E2172" s="2">
        <v>0.95772299999999999</v>
      </c>
      <c r="F2172" s="1">
        <v>37781</v>
      </c>
      <c r="G2172">
        <v>1</v>
      </c>
      <c r="H2172" s="1">
        <v>37417</v>
      </c>
      <c r="I2172" s="2">
        <v>1.5499999999999998</v>
      </c>
      <c r="J2172" s="2">
        <v>1.3389528282285708</v>
      </c>
      <c r="K2172" s="3">
        <v>209719662.40000001</v>
      </c>
      <c r="L2172" s="1">
        <v>37777</v>
      </c>
      <c r="M2172" s="2">
        <v>0.59399999999999997</v>
      </c>
      <c r="N2172" s="2">
        <v>0.59318499700163352</v>
      </c>
      <c r="O2172" s="3">
        <v>81988632.000000015</v>
      </c>
      <c r="P2172">
        <f t="shared" si="33"/>
        <v>0.30430425119170385</v>
      </c>
    </row>
    <row r="2173" spans="1:16" x14ac:dyDescent="0.25">
      <c r="A2173">
        <v>21249</v>
      </c>
      <c r="B2173" t="s">
        <v>438</v>
      </c>
      <c r="C2173" t="s">
        <v>7</v>
      </c>
      <c r="D2173" t="b">
        <v>0</v>
      </c>
      <c r="E2173" s="2">
        <v>0.97149399999999997</v>
      </c>
      <c r="F2173" s="1">
        <v>37578</v>
      </c>
      <c r="G2173">
        <v>1</v>
      </c>
      <c r="J2173" s="2" t="s">
        <v>8</v>
      </c>
      <c r="L2173" s="1">
        <v>37574</v>
      </c>
      <c r="M2173" s="2">
        <v>1.5</v>
      </c>
      <c r="N2173" s="2">
        <v>1.5223149057925054</v>
      </c>
      <c r="O2173" s="3">
        <v>170214000</v>
      </c>
      <c r="P2173">
        <f t="shared" si="33"/>
        <v>0.47746482927568601</v>
      </c>
    </row>
    <row r="2174" spans="1:16" x14ac:dyDescent="0.25">
      <c r="A2174">
        <v>21250</v>
      </c>
      <c r="B2174" t="s">
        <v>438</v>
      </c>
      <c r="C2174" t="s">
        <v>7</v>
      </c>
      <c r="D2174" t="b">
        <v>0</v>
      </c>
      <c r="E2174" s="2">
        <v>1</v>
      </c>
      <c r="F2174" s="1">
        <v>40560</v>
      </c>
      <c r="G2174">
        <v>4</v>
      </c>
      <c r="H2174" s="1">
        <v>40196</v>
      </c>
      <c r="I2174" s="2">
        <v>0.41450000000000004</v>
      </c>
      <c r="J2174" s="2">
        <v>0.37631800707450863</v>
      </c>
      <c r="K2174" s="3">
        <v>113712683.18400002</v>
      </c>
      <c r="L2174" s="1">
        <v>40556</v>
      </c>
      <c r="M2174" s="2">
        <v>0.28200000000000003</v>
      </c>
      <c r="N2174" s="2">
        <v>0.28247657021052525</v>
      </c>
      <c r="O2174" s="3">
        <v>77363031.744000003</v>
      </c>
      <c r="P2174">
        <f t="shared" si="33"/>
        <v>4.217605991935227E-2</v>
      </c>
    </row>
    <row r="2175" spans="1:16" x14ac:dyDescent="0.25">
      <c r="A2175">
        <v>21251</v>
      </c>
      <c r="B2175" t="s">
        <v>439</v>
      </c>
      <c r="C2175" t="s">
        <v>7</v>
      </c>
      <c r="D2175" t="b">
        <v>0</v>
      </c>
      <c r="E2175" s="2">
        <v>1</v>
      </c>
      <c r="F2175" s="1">
        <v>38926</v>
      </c>
      <c r="G2175">
        <v>1</v>
      </c>
      <c r="H2175" s="1">
        <v>38561</v>
      </c>
      <c r="I2175" s="2">
        <v>16.343891385082863</v>
      </c>
      <c r="J2175" s="2">
        <v>17.76949453986515</v>
      </c>
      <c r="K2175" s="3">
        <v>190394400</v>
      </c>
      <c r="L2175" s="1">
        <v>38924</v>
      </c>
      <c r="M2175" s="2">
        <v>22.24</v>
      </c>
      <c r="N2175" s="2">
        <v>22.55594652260195</v>
      </c>
      <c r="O2175" s="3">
        <v>252045920.00000003</v>
      </c>
      <c r="P2175">
        <f t="shared" si="33"/>
        <v>1.8767896621415412</v>
      </c>
    </row>
    <row r="2176" spans="1:16" x14ac:dyDescent="0.25">
      <c r="A2176">
        <v>21252</v>
      </c>
      <c r="B2176" t="s">
        <v>440</v>
      </c>
      <c r="C2176" t="s">
        <v>7</v>
      </c>
      <c r="D2176" t="b">
        <v>0</v>
      </c>
      <c r="E2176" s="2">
        <v>1</v>
      </c>
      <c r="F2176" s="1">
        <v>39261</v>
      </c>
      <c r="G2176">
        <v>1</v>
      </c>
      <c r="H2176" s="1">
        <v>38896</v>
      </c>
      <c r="I2176" s="2">
        <v>3.547944331273964</v>
      </c>
      <c r="J2176" s="2">
        <v>4.1661733622683732</v>
      </c>
      <c r="K2176" s="3">
        <v>1009516284</v>
      </c>
      <c r="L2176" s="1">
        <v>39259</v>
      </c>
      <c r="M2176" s="2">
        <v>4.8349999999999991</v>
      </c>
      <c r="N2176" s="2">
        <v>4.8442846626857561</v>
      </c>
      <c r="O2176" s="3">
        <v>1370108416.3199999</v>
      </c>
      <c r="P2176">
        <f t="shared" si="33"/>
        <v>0.40968254342438681</v>
      </c>
    </row>
    <row r="2177" spans="1:16" x14ac:dyDescent="0.25">
      <c r="A2177">
        <v>21254</v>
      </c>
      <c r="B2177" t="s">
        <v>441</v>
      </c>
      <c r="C2177" t="s">
        <v>7</v>
      </c>
      <c r="D2177" t="b">
        <v>0</v>
      </c>
      <c r="E2177" s="2">
        <v>1</v>
      </c>
      <c r="F2177" s="1">
        <v>38196</v>
      </c>
      <c r="G2177">
        <v>1</v>
      </c>
      <c r="H2177" s="1">
        <v>37830</v>
      </c>
      <c r="I2177" s="2">
        <v>3.6535569814642681</v>
      </c>
      <c r="J2177" s="2">
        <v>3.9420871601582723</v>
      </c>
      <c r="K2177" s="3">
        <v>139120019.4187794</v>
      </c>
      <c r="L2177" s="1">
        <v>38194</v>
      </c>
      <c r="M2177" s="2">
        <v>5.7199977275896448</v>
      </c>
      <c r="N2177" s="2">
        <v>5.7571632680632927</v>
      </c>
      <c r="O2177" s="3">
        <v>215071914.55737063</v>
      </c>
      <c r="P2177">
        <f t="shared" si="33"/>
        <v>0.65776851870471609</v>
      </c>
    </row>
    <row r="2178" spans="1:16" x14ac:dyDescent="0.25">
      <c r="A2178">
        <v>21255</v>
      </c>
      <c r="B2178" t="s">
        <v>441</v>
      </c>
      <c r="C2178" t="s">
        <v>7</v>
      </c>
      <c r="D2178" t="b">
        <v>0</v>
      </c>
      <c r="E2178" s="2">
        <v>1</v>
      </c>
      <c r="F2178" s="1">
        <v>38385</v>
      </c>
      <c r="G2178">
        <v>1</v>
      </c>
      <c r="H2178" s="1">
        <v>38019</v>
      </c>
      <c r="I2178" s="2">
        <v>4.3645170779759717</v>
      </c>
      <c r="J2178" s="2">
        <v>4.9481137096465275</v>
      </c>
      <c r="K2178" s="3">
        <v>166191933.97615001</v>
      </c>
      <c r="L2178" s="1">
        <v>38383</v>
      </c>
      <c r="M2178" s="2">
        <v>7.3199966946758455</v>
      </c>
      <c r="N2178" s="2">
        <v>7.3734419579404857</v>
      </c>
      <c r="O2178" s="3">
        <v>276512875.14138007</v>
      </c>
      <c r="P2178">
        <f t="shared" si="33"/>
        <v>0.94075838041025017</v>
      </c>
    </row>
    <row r="2179" spans="1:16" x14ac:dyDescent="0.25">
      <c r="A2179">
        <v>21256</v>
      </c>
      <c r="B2179" t="s">
        <v>441</v>
      </c>
      <c r="C2179" t="s">
        <v>7</v>
      </c>
      <c r="D2179" t="b">
        <v>0</v>
      </c>
      <c r="E2179" s="2">
        <v>1</v>
      </c>
      <c r="F2179" s="1">
        <v>38456</v>
      </c>
      <c r="G2179">
        <v>1</v>
      </c>
      <c r="H2179" s="1">
        <v>38091</v>
      </c>
      <c r="I2179" s="2">
        <v>5.0063603746080165</v>
      </c>
      <c r="J2179" s="2">
        <v>5.778650284835936</v>
      </c>
      <c r="K2179" s="3">
        <v>190632021.36065733</v>
      </c>
      <c r="L2179" s="1">
        <v>38454</v>
      </c>
      <c r="M2179" s="2">
        <v>8.1800007230396599</v>
      </c>
      <c r="N2179" s="2">
        <v>8.1595062204933324</v>
      </c>
      <c r="O2179" s="3">
        <v>309204027.33089912</v>
      </c>
      <c r="P2179">
        <f t="shared" ref="P2179:P2242" si="34">ABS(I2179-M2179)/PI()</f>
        <v>1.0102010980975622</v>
      </c>
    </row>
    <row r="2180" spans="1:16" x14ac:dyDescent="0.25">
      <c r="A2180">
        <v>21257</v>
      </c>
      <c r="B2180" t="s">
        <v>441</v>
      </c>
      <c r="C2180" t="s">
        <v>7</v>
      </c>
      <c r="D2180" t="b">
        <v>0</v>
      </c>
      <c r="E2180" s="2">
        <v>1</v>
      </c>
      <c r="F2180" s="1">
        <v>38502</v>
      </c>
      <c r="G2180">
        <v>1</v>
      </c>
      <c r="H2180" s="1">
        <v>38138</v>
      </c>
      <c r="I2180" s="2">
        <v>6.1199987605034423</v>
      </c>
      <c r="J2180" s="2">
        <v>7.1319686097204507</v>
      </c>
      <c r="K2180" s="3">
        <v>230111953.39492944</v>
      </c>
      <c r="L2180" s="1">
        <v>38498</v>
      </c>
      <c r="M2180" s="2">
        <v>8.33000046481121</v>
      </c>
      <c r="N2180" s="2">
        <v>8.3596650138087618</v>
      </c>
      <c r="O2180" s="3">
        <v>316648307.66886854</v>
      </c>
      <c r="P2180">
        <f t="shared" si="34"/>
        <v>0.70346539096418903</v>
      </c>
    </row>
    <row r="2181" spans="1:16" x14ac:dyDescent="0.25">
      <c r="A2181">
        <v>21258</v>
      </c>
      <c r="B2181" t="s">
        <v>441</v>
      </c>
      <c r="C2181" t="s">
        <v>7</v>
      </c>
      <c r="D2181" t="b">
        <v>0</v>
      </c>
      <c r="E2181" s="2">
        <v>1</v>
      </c>
      <c r="F2181" s="1">
        <v>38624</v>
      </c>
      <c r="G2181">
        <v>1</v>
      </c>
      <c r="H2181" s="1">
        <v>38259</v>
      </c>
      <c r="I2181" s="2">
        <v>6.6482830090773959</v>
      </c>
      <c r="J2181" s="2">
        <v>8.2509392416230654</v>
      </c>
      <c r="K2181" s="3">
        <v>252336929.76702631</v>
      </c>
      <c r="L2181" s="1">
        <v>38622</v>
      </c>
      <c r="M2181" s="2">
        <v>12.799996901258607</v>
      </c>
      <c r="N2181" s="2">
        <v>12.863930166840888</v>
      </c>
      <c r="O2181" s="3">
        <v>486566282.20754337</v>
      </c>
      <c r="P2181">
        <f t="shared" si="34"/>
        <v>1.9581513488554454</v>
      </c>
    </row>
    <row r="2182" spans="1:16" x14ac:dyDescent="0.25">
      <c r="A2182">
        <v>21259</v>
      </c>
      <c r="B2182" t="s">
        <v>441</v>
      </c>
      <c r="C2182" t="s">
        <v>7</v>
      </c>
      <c r="D2182" t="b">
        <v>0</v>
      </c>
      <c r="E2182" s="2">
        <v>1</v>
      </c>
      <c r="F2182" s="1">
        <v>38728</v>
      </c>
      <c r="G2182">
        <v>1</v>
      </c>
      <c r="H2182" s="1">
        <v>38363</v>
      </c>
      <c r="I2182" s="2">
        <v>7.0364337924456848</v>
      </c>
      <c r="J2182" s="2">
        <v>8.3657959749011237</v>
      </c>
      <c r="K2182" s="3">
        <v>267069271.46007532</v>
      </c>
      <c r="L2182" s="1">
        <v>38726</v>
      </c>
      <c r="M2182" s="2">
        <v>9.4800002065827584</v>
      </c>
      <c r="N2182" s="2">
        <v>9.5638717592103344</v>
      </c>
      <c r="O2182" s="3">
        <v>360714007.86047405</v>
      </c>
      <c r="P2182">
        <f t="shared" si="34"/>
        <v>0.77781134716650546</v>
      </c>
    </row>
    <row r="2183" spans="1:16" x14ac:dyDescent="0.25">
      <c r="A2183">
        <v>21260</v>
      </c>
      <c r="B2183" t="s">
        <v>441</v>
      </c>
      <c r="C2183" t="s">
        <v>7</v>
      </c>
      <c r="D2183" t="b">
        <v>0</v>
      </c>
      <c r="E2183" s="2">
        <v>1</v>
      </c>
      <c r="F2183" s="1">
        <v>38775</v>
      </c>
      <c r="G2183">
        <v>1</v>
      </c>
      <c r="H2183" s="1">
        <v>38411</v>
      </c>
      <c r="I2183" s="2">
        <v>7.8027739446531266</v>
      </c>
      <c r="J2183" s="2">
        <v>9.3883277685815028</v>
      </c>
      <c r="K2183" s="3">
        <v>296351867.24991864</v>
      </c>
      <c r="L2183" s="1">
        <v>38771</v>
      </c>
      <c r="M2183" s="2">
        <v>11.66000092962242</v>
      </c>
      <c r="N2183" s="2">
        <v>11.767551265239629</v>
      </c>
      <c r="O2183" s="3">
        <v>444980615.47718036</v>
      </c>
      <c r="P2183">
        <f t="shared" si="34"/>
        <v>1.2277934825706218</v>
      </c>
    </row>
    <row r="2184" spans="1:16" x14ac:dyDescent="0.25">
      <c r="A2184">
        <v>21261</v>
      </c>
      <c r="B2184" t="s">
        <v>441</v>
      </c>
      <c r="C2184" t="s">
        <v>7</v>
      </c>
      <c r="D2184" t="b">
        <v>0</v>
      </c>
      <c r="E2184" s="2">
        <v>1</v>
      </c>
      <c r="F2184" s="1">
        <v>39097</v>
      </c>
      <c r="G2184">
        <v>1</v>
      </c>
      <c r="H2184" s="1">
        <v>38733</v>
      </c>
      <c r="I2184" s="2">
        <v>10.467307370354863</v>
      </c>
      <c r="J2184" s="2">
        <v>12.091059415968372</v>
      </c>
      <c r="K2184" s="3">
        <v>402237905.68464106</v>
      </c>
      <c r="L2184" s="1">
        <v>39093</v>
      </c>
      <c r="M2184" s="2">
        <v>12.269998502274992</v>
      </c>
      <c r="N2184" s="2">
        <v>12.376700984409895</v>
      </c>
      <c r="O2184" s="3">
        <v>469020692.74946159</v>
      </c>
      <c r="P2184">
        <f t="shared" si="34"/>
        <v>0.57381440902602521</v>
      </c>
    </row>
    <row r="2185" spans="1:16" x14ac:dyDescent="0.25">
      <c r="A2185">
        <v>21263</v>
      </c>
      <c r="B2185" t="s">
        <v>392</v>
      </c>
      <c r="C2185" t="s">
        <v>7</v>
      </c>
      <c r="D2185" t="b">
        <v>0</v>
      </c>
      <c r="E2185" s="2">
        <v>0.53214300000000003</v>
      </c>
      <c r="F2185" s="1">
        <v>36605</v>
      </c>
      <c r="G2185">
        <v>4</v>
      </c>
      <c r="H2185" s="1">
        <v>36241</v>
      </c>
      <c r="I2185" s="2">
        <v>0.29999993705749511</v>
      </c>
      <c r="J2185" s="2">
        <v>0.37331190826357968</v>
      </c>
      <c r="K2185" s="3">
        <v>19659780</v>
      </c>
      <c r="L2185" s="1">
        <v>36601</v>
      </c>
      <c r="M2185" s="2">
        <v>5.1999999999999993</v>
      </c>
      <c r="N2185" s="2">
        <v>5.1855702173720752</v>
      </c>
      <c r="O2185" s="3">
        <v>340771600</v>
      </c>
      <c r="P2185">
        <f t="shared" si="34"/>
        <v>1.5597184623357956</v>
      </c>
    </row>
    <row r="2186" spans="1:16" x14ac:dyDescent="0.25">
      <c r="A2186">
        <v>21264</v>
      </c>
      <c r="B2186" t="s">
        <v>392</v>
      </c>
      <c r="C2186" t="s">
        <v>7</v>
      </c>
      <c r="D2186" t="b">
        <v>0</v>
      </c>
      <c r="E2186" s="2">
        <v>1</v>
      </c>
      <c r="F2186" s="1">
        <v>37158</v>
      </c>
      <c r="G2186">
        <v>1</v>
      </c>
      <c r="H2186" s="1">
        <v>36794</v>
      </c>
      <c r="I2186" s="2">
        <v>14.350000000000001</v>
      </c>
      <c r="J2186" s="2">
        <v>8.4655770878238101</v>
      </c>
      <c r="K2186" s="3">
        <v>94035550.000000015</v>
      </c>
      <c r="L2186" s="1">
        <v>37154</v>
      </c>
      <c r="M2186" s="2">
        <v>3.1</v>
      </c>
      <c r="N2186" s="2">
        <v>3.3397570328870159</v>
      </c>
      <c r="O2186" s="3">
        <v>20314300</v>
      </c>
      <c r="P2186">
        <f t="shared" si="34"/>
        <v>3.5809862195676456</v>
      </c>
    </row>
    <row r="2187" spans="1:16" x14ac:dyDescent="0.25">
      <c r="A2187">
        <v>21266</v>
      </c>
      <c r="B2187" t="s">
        <v>68</v>
      </c>
      <c r="C2187" t="s">
        <v>7</v>
      </c>
      <c r="D2187" t="b">
        <v>0</v>
      </c>
      <c r="E2187" s="2">
        <v>0.98302</v>
      </c>
      <c r="F2187" s="1">
        <v>37613</v>
      </c>
      <c r="G2187">
        <v>1</v>
      </c>
      <c r="H2187" s="1">
        <v>37252</v>
      </c>
      <c r="I2187" s="2">
        <v>1.4499992253146516</v>
      </c>
      <c r="J2187" s="2">
        <v>1.0740409662073209</v>
      </c>
      <c r="K2187" s="3">
        <v>727455934.54499638</v>
      </c>
      <c r="L2187" s="1">
        <v>37609</v>
      </c>
      <c r="M2187" s="2">
        <v>1.8100006713939689</v>
      </c>
      <c r="N2187" s="2">
        <v>1.8442654511677754</v>
      </c>
      <c r="O2187" s="3">
        <v>942452869.58946848</v>
      </c>
      <c r="P2187">
        <f t="shared" si="34"/>
        <v>0.11459201932750754</v>
      </c>
    </row>
    <row r="2188" spans="1:16" x14ac:dyDescent="0.25">
      <c r="A2188">
        <v>21267</v>
      </c>
      <c r="B2188" t="s">
        <v>442</v>
      </c>
      <c r="C2188" t="s">
        <v>7</v>
      </c>
      <c r="D2188" t="b">
        <v>0</v>
      </c>
      <c r="E2188" s="2">
        <v>0.47311799999999998</v>
      </c>
      <c r="F2188" s="1">
        <v>38509</v>
      </c>
      <c r="G2188">
        <v>4</v>
      </c>
      <c r="H2188" s="1">
        <v>38145</v>
      </c>
      <c r="I2188" s="2">
        <v>0.24799743837378052</v>
      </c>
      <c r="J2188" s="2">
        <v>0.28439850694342572</v>
      </c>
      <c r="K2188" s="3">
        <v>58539053.319795281</v>
      </c>
      <c r="L2188" s="1">
        <v>38505</v>
      </c>
      <c r="M2188" s="2">
        <v>0.27599973144241247</v>
      </c>
      <c r="N2188" s="2">
        <v>0.27359850759478022</v>
      </c>
      <c r="O2188" s="3">
        <v>65148910.815784983</v>
      </c>
      <c r="P2188">
        <f t="shared" si="34"/>
        <v>8.9134067195613849E-3</v>
      </c>
    </row>
    <row r="2189" spans="1:16" x14ac:dyDescent="0.25">
      <c r="A2189">
        <v>21267</v>
      </c>
      <c r="B2189" t="s">
        <v>442</v>
      </c>
      <c r="C2189" t="s">
        <v>7</v>
      </c>
      <c r="D2189" t="b">
        <v>0</v>
      </c>
      <c r="E2189" s="2">
        <v>0.47311799999999998</v>
      </c>
      <c r="F2189" s="1">
        <v>38509</v>
      </c>
      <c r="G2189">
        <v>5</v>
      </c>
      <c r="H2189" s="1">
        <v>38145</v>
      </c>
      <c r="I2189" s="2">
        <v>0.24799743837378052</v>
      </c>
      <c r="J2189" s="2">
        <v>0.28439850694342572</v>
      </c>
      <c r="K2189" s="3">
        <v>58539053.319795281</v>
      </c>
      <c r="L2189" s="1">
        <v>38505</v>
      </c>
      <c r="M2189" s="2">
        <v>0.27599973144241247</v>
      </c>
      <c r="N2189" s="2">
        <v>0.27359850759478022</v>
      </c>
      <c r="O2189" s="3">
        <v>65148910.815784983</v>
      </c>
      <c r="P2189">
        <f t="shared" si="34"/>
        <v>8.9134067195613849E-3</v>
      </c>
    </row>
    <row r="2190" spans="1:16" x14ac:dyDescent="0.25">
      <c r="A2190">
        <v>21267</v>
      </c>
      <c r="B2190" t="s">
        <v>442</v>
      </c>
      <c r="C2190" t="s">
        <v>7</v>
      </c>
      <c r="D2190" t="b">
        <v>0</v>
      </c>
      <c r="E2190" s="2">
        <v>0.47311799999999998</v>
      </c>
      <c r="F2190" s="1">
        <v>38509</v>
      </c>
      <c r="G2190">
        <v>10</v>
      </c>
      <c r="H2190" s="1">
        <v>38145</v>
      </c>
      <c r="I2190" s="2">
        <v>0.24799743837378052</v>
      </c>
      <c r="J2190" s="2">
        <v>0.28439850694342572</v>
      </c>
      <c r="K2190" s="3">
        <v>58539053.319795281</v>
      </c>
      <c r="L2190" s="1">
        <v>38505</v>
      </c>
      <c r="M2190" s="2">
        <v>0.27599973144241247</v>
      </c>
      <c r="N2190" s="2">
        <v>0.27359850759478022</v>
      </c>
      <c r="O2190" s="3">
        <v>65148910.815784983</v>
      </c>
      <c r="P2190">
        <f t="shared" si="34"/>
        <v>8.9134067195613849E-3</v>
      </c>
    </row>
    <row r="2191" spans="1:16" x14ac:dyDescent="0.25">
      <c r="A2191">
        <v>21268</v>
      </c>
      <c r="B2191" t="s">
        <v>442</v>
      </c>
      <c r="C2191" t="s">
        <v>7</v>
      </c>
      <c r="D2191" t="b">
        <v>0</v>
      </c>
      <c r="E2191" s="2">
        <v>0.77916399999999997</v>
      </c>
      <c r="F2191" s="1">
        <v>39356</v>
      </c>
      <c r="G2191">
        <v>4</v>
      </c>
      <c r="H2191" s="1">
        <v>38992</v>
      </c>
      <c r="I2191" s="2">
        <v>0.87002329220614905</v>
      </c>
      <c r="J2191" s="2">
        <v>0.91467912747969526</v>
      </c>
      <c r="K2191" s="3">
        <v>51710097.467316031</v>
      </c>
      <c r="L2191" s="1">
        <v>39352</v>
      </c>
      <c r="M2191" s="2">
        <v>1.1000015493706974</v>
      </c>
      <c r="N2191" s="2">
        <v>1.1098187699206252</v>
      </c>
      <c r="O2191" s="3">
        <v>77796509.577693209</v>
      </c>
      <c r="P2191">
        <f t="shared" si="34"/>
        <v>7.320435286279392E-2</v>
      </c>
    </row>
    <row r="2192" spans="1:16" x14ac:dyDescent="0.25">
      <c r="A2192">
        <v>21268</v>
      </c>
      <c r="B2192" t="s">
        <v>442</v>
      </c>
      <c r="C2192" t="s">
        <v>7</v>
      </c>
      <c r="D2192" t="b">
        <v>0</v>
      </c>
      <c r="E2192" s="2">
        <v>0.77916399999999997</v>
      </c>
      <c r="F2192" s="1">
        <v>39356</v>
      </c>
      <c r="G2192">
        <v>10</v>
      </c>
      <c r="H2192" s="1">
        <v>38992</v>
      </c>
      <c r="I2192" s="2">
        <v>0.87002329220614905</v>
      </c>
      <c r="J2192" s="2">
        <v>0.91467912747969526</v>
      </c>
      <c r="K2192" s="3">
        <v>51710097.467316031</v>
      </c>
      <c r="L2192" s="1">
        <v>39352</v>
      </c>
      <c r="M2192" s="2">
        <v>1.1000015493706974</v>
      </c>
      <c r="N2192" s="2">
        <v>1.1098187699206252</v>
      </c>
      <c r="O2192" s="3">
        <v>77796509.577693209</v>
      </c>
      <c r="P2192">
        <f t="shared" si="34"/>
        <v>7.320435286279392E-2</v>
      </c>
    </row>
    <row r="2193" spans="1:16" x14ac:dyDescent="0.25">
      <c r="A2193">
        <v>21269</v>
      </c>
      <c r="B2193" t="s">
        <v>443</v>
      </c>
      <c r="C2193" t="s">
        <v>7</v>
      </c>
      <c r="D2193" t="b">
        <v>0</v>
      </c>
      <c r="E2193" s="2">
        <v>0.748672</v>
      </c>
      <c r="F2193" s="1">
        <v>39055</v>
      </c>
      <c r="G2193">
        <v>1</v>
      </c>
      <c r="J2193" s="2" t="s">
        <v>8</v>
      </c>
      <c r="L2193" s="1">
        <v>39051</v>
      </c>
      <c r="M2193" s="2">
        <v>7.9850000000000012</v>
      </c>
      <c r="N2193" s="2">
        <v>7.9621592173575539</v>
      </c>
      <c r="O2193" s="3">
        <v>438719855</v>
      </c>
      <c r="P2193">
        <f t="shared" si="34"/>
        <v>2.5417044411775689</v>
      </c>
    </row>
    <row r="2194" spans="1:16" x14ac:dyDescent="0.25">
      <c r="A2194">
        <v>21273</v>
      </c>
      <c r="B2194" t="s">
        <v>182</v>
      </c>
      <c r="C2194" t="s">
        <v>7</v>
      </c>
      <c r="D2194" t="b">
        <v>0</v>
      </c>
      <c r="E2194" s="2">
        <v>1</v>
      </c>
      <c r="F2194" s="1">
        <v>36937</v>
      </c>
      <c r="G2194">
        <v>1</v>
      </c>
      <c r="H2194" s="1">
        <v>36571</v>
      </c>
      <c r="I2194" s="2">
        <v>2.2502791435611704</v>
      </c>
      <c r="J2194" s="2">
        <v>2.1050957958769296</v>
      </c>
      <c r="K2194" s="3">
        <v>254008095.00000003</v>
      </c>
      <c r="L2194" s="1">
        <v>36935</v>
      </c>
      <c r="M2194" s="2">
        <v>2.5299999999999998</v>
      </c>
      <c r="N2194" s="2">
        <v>2.5135107760682938</v>
      </c>
      <c r="O2194" s="3">
        <v>272508830</v>
      </c>
      <c r="P2194">
        <f t="shared" si="34"/>
        <v>8.9037913976276237E-2</v>
      </c>
    </row>
    <row r="2195" spans="1:16" x14ac:dyDescent="0.25">
      <c r="A2195">
        <v>21275</v>
      </c>
      <c r="B2195" t="s">
        <v>182</v>
      </c>
      <c r="C2195" t="s">
        <v>7</v>
      </c>
      <c r="D2195" t="b">
        <v>0</v>
      </c>
      <c r="E2195" s="2">
        <v>1</v>
      </c>
      <c r="F2195" s="1">
        <v>36990</v>
      </c>
      <c r="G2195">
        <v>1</v>
      </c>
      <c r="H2195" s="1">
        <v>36626</v>
      </c>
      <c r="I2195" s="2">
        <v>2.2835813719013989</v>
      </c>
      <c r="J2195" s="2">
        <v>1.9932957198712569</v>
      </c>
      <c r="K2195" s="3">
        <v>257767200</v>
      </c>
      <c r="L2195" s="1">
        <v>36986</v>
      </c>
      <c r="M2195" s="2">
        <v>2.585</v>
      </c>
      <c r="N2195" s="2">
        <v>2.6163882541936485</v>
      </c>
      <c r="O2195" s="3">
        <v>278432935</v>
      </c>
      <c r="P2195">
        <f t="shared" si="34"/>
        <v>9.5944529203740053E-2</v>
      </c>
    </row>
    <row r="2196" spans="1:16" x14ac:dyDescent="0.25">
      <c r="A2196">
        <v>21275</v>
      </c>
      <c r="B2196" t="s">
        <v>182</v>
      </c>
      <c r="C2196" t="s">
        <v>7</v>
      </c>
      <c r="D2196" t="b">
        <v>0</v>
      </c>
      <c r="E2196" s="2">
        <v>1</v>
      </c>
      <c r="F2196" s="1">
        <v>36990</v>
      </c>
      <c r="G2196">
        <v>1</v>
      </c>
      <c r="H2196" s="1">
        <v>36626</v>
      </c>
      <c r="I2196" s="2">
        <v>2.2835813719013989</v>
      </c>
      <c r="J2196" s="2">
        <v>1.9932957198712569</v>
      </c>
      <c r="K2196" s="3">
        <v>257767200</v>
      </c>
      <c r="L2196" s="1">
        <v>36986</v>
      </c>
      <c r="M2196" s="2">
        <v>2.585</v>
      </c>
      <c r="N2196" s="2">
        <v>2.6163882541936485</v>
      </c>
      <c r="O2196" s="3">
        <v>278432935</v>
      </c>
      <c r="P2196">
        <f t="shared" si="34"/>
        <v>9.5944529203740053E-2</v>
      </c>
    </row>
    <row r="2197" spans="1:16" x14ac:dyDescent="0.25">
      <c r="A2197">
        <v>21276</v>
      </c>
      <c r="B2197" t="s">
        <v>182</v>
      </c>
      <c r="C2197" t="s">
        <v>7</v>
      </c>
      <c r="D2197" t="b">
        <v>0</v>
      </c>
      <c r="E2197" s="2">
        <v>1</v>
      </c>
      <c r="F2197" s="1">
        <v>37084</v>
      </c>
      <c r="G2197">
        <v>1</v>
      </c>
      <c r="H2197" s="1">
        <v>36719</v>
      </c>
      <c r="I2197" s="2">
        <v>2.4490594001541455</v>
      </c>
      <c r="J2197" s="2">
        <v>1.8533458598016617</v>
      </c>
      <c r="K2197" s="3">
        <v>276025710.00000006</v>
      </c>
      <c r="L2197" s="1">
        <v>37082</v>
      </c>
      <c r="M2197" s="2">
        <v>2.5500000000000003</v>
      </c>
      <c r="N2197" s="2">
        <v>2.5204421478521892</v>
      </c>
      <c r="O2197" s="3">
        <v>277200300</v>
      </c>
      <c r="P2197">
        <f t="shared" si="34"/>
        <v>3.2130390848257598E-2</v>
      </c>
    </row>
    <row r="2198" spans="1:16" x14ac:dyDescent="0.25">
      <c r="A2198">
        <v>21277</v>
      </c>
      <c r="B2198" t="s">
        <v>182</v>
      </c>
      <c r="C2198" t="s">
        <v>7</v>
      </c>
      <c r="D2198" t="b">
        <v>0</v>
      </c>
      <c r="E2198" s="2">
        <v>1</v>
      </c>
      <c r="F2198" s="1">
        <v>37725</v>
      </c>
      <c r="G2198">
        <v>1</v>
      </c>
      <c r="H2198" s="1">
        <v>37361</v>
      </c>
      <c r="I2198" s="2">
        <v>2.1825407045514331</v>
      </c>
      <c r="J2198" s="2">
        <v>1.5488579801570905</v>
      </c>
      <c r="K2198" s="3">
        <v>250774780.00000003</v>
      </c>
      <c r="L2198" s="1">
        <v>37721</v>
      </c>
      <c r="M2198" s="2">
        <v>2.19</v>
      </c>
      <c r="N2198" s="2">
        <v>2.2099425076871935</v>
      </c>
      <c r="O2198" s="3">
        <v>238263240</v>
      </c>
      <c r="P2198">
        <f t="shared" si="34"/>
        <v>2.3743674852445746E-3</v>
      </c>
    </row>
    <row r="2199" spans="1:16" x14ac:dyDescent="0.25">
      <c r="A2199">
        <v>21278</v>
      </c>
      <c r="B2199" t="s">
        <v>182</v>
      </c>
      <c r="C2199" t="s">
        <v>7</v>
      </c>
      <c r="D2199" t="b">
        <v>0</v>
      </c>
      <c r="E2199" s="2">
        <v>1</v>
      </c>
      <c r="F2199" s="1">
        <v>37824</v>
      </c>
      <c r="G2199">
        <v>1</v>
      </c>
      <c r="H2199" s="1">
        <v>37459</v>
      </c>
      <c r="I2199" s="2">
        <v>1.8792187540003631</v>
      </c>
      <c r="J2199" s="2">
        <v>1.9426530000467468</v>
      </c>
      <c r="K2199" s="3">
        <v>217048020</v>
      </c>
      <c r="L2199" s="1">
        <v>37820</v>
      </c>
      <c r="M2199" s="2">
        <v>2.3499999999999996</v>
      </c>
      <c r="N2199" s="2">
        <v>2.333524930587644</v>
      </c>
      <c r="O2199" s="3">
        <v>256041900</v>
      </c>
      <c r="P2199">
        <f t="shared" si="34"/>
        <v>0.14985432483160749</v>
      </c>
    </row>
    <row r="2200" spans="1:16" x14ac:dyDescent="0.25">
      <c r="A2200">
        <v>21279</v>
      </c>
      <c r="B2200" t="s">
        <v>182</v>
      </c>
      <c r="C2200" t="s">
        <v>7</v>
      </c>
      <c r="D2200" t="b">
        <v>0</v>
      </c>
      <c r="E2200" s="2">
        <v>1</v>
      </c>
      <c r="F2200" s="1">
        <v>37909</v>
      </c>
      <c r="G2200">
        <v>1</v>
      </c>
      <c r="H2200" s="1">
        <v>37544</v>
      </c>
      <c r="I2200" s="2">
        <v>1.7567633965968308</v>
      </c>
      <c r="J2200" s="2">
        <v>1.9819182219340459</v>
      </c>
      <c r="K2200" s="3">
        <v>202904540</v>
      </c>
      <c r="L2200" s="1">
        <v>37907</v>
      </c>
      <c r="M2200" s="2">
        <v>2.5700000000000003</v>
      </c>
      <c r="N2200" s="2">
        <v>2.5987916025669464</v>
      </c>
      <c r="O2200" s="3">
        <v>280165980.00000006</v>
      </c>
      <c r="P2200">
        <f t="shared" si="34"/>
        <v>0.2588612506697554</v>
      </c>
    </row>
    <row r="2201" spans="1:16" x14ac:dyDescent="0.25">
      <c r="A2201">
        <v>21281</v>
      </c>
      <c r="B2201" t="s">
        <v>182</v>
      </c>
      <c r="C2201" t="s">
        <v>7</v>
      </c>
      <c r="D2201" t="b">
        <v>0</v>
      </c>
      <c r="E2201" s="2">
        <v>1</v>
      </c>
      <c r="F2201" s="1">
        <v>38002</v>
      </c>
      <c r="G2201">
        <v>1</v>
      </c>
      <c r="H2201" s="1">
        <v>37637</v>
      </c>
      <c r="I2201" s="2">
        <v>2.0723214329828568</v>
      </c>
      <c r="J2201" s="2">
        <v>2.372311249339552</v>
      </c>
      <c r="K2201" s="3">
        <v>239351200.00000003</v>
      </c>
      <c r="L2201" s="1">
        <v>38000</v>
      </c>
      <c r="M2201" s="2">
        <v>2.72</v>
      </c>
      <c r="N2201" s="2">
        <v>2.7426439764238046</v>
      </c>
      <c r="O2201" s="3">
        <v>296966880</v>
      </c>
      <c r="P2201">
        <f t="shared" si="34"/>
        <v>0.20616249095090758</v>
      </c>
    </row>
    <row r="2202" spans="1:16" x14ac:dyDescent="0.25">
      <c r="A2202">
        <v>21281</v>
      </c>
      <c r="B2202" t="s">
        <v>182</v>
      </c>
      <c r="C2202" t="s">
        <v>7</v>
      </c>
      <c r="D2202" t="b">
        <v>0</v>
      </c>
      <c r="E2202" s="2">
        <v>1</v>
      </c>
      <c r="F2202" s="1">
        <v>38002</v>
      </c>
      <c r="G2202">
        <v>1</v>
      </c>
      <c r="H2202" s="1">
        <v>37637</v>
      </c>
      <c r="I2202" s="2">
        <v>2.0723214329828568</v>
      </c>
      <c r="J2202" s="2">
        <v>2.372311249339552</v>
      </c>
      <c r="K2202" s="3">
        <v>239351200.00000003</v>
      </c>
      <c r="L2202" s="1">
        <v>38000</v>
      </c>
      <c r="M2202" s="2">
        <v>2.72</v>
      </c>
      <c r="N2202" s="2">
        <v>2.7426439764238046</v>
      </c>
      <c r="O2202" s="3">
        <v>296966880</v>
      </c>
      <c r="P2202">
        <f t="shared" si="34"/>
        <v>0.20616249095090758</v>
      </c>
    </row>
    <row r="2203" spans="1:16" x14ac:dyDescent="0.25">
      <c r="A2203">
        <v>21281</v>
      </c>
      <c r="B2203" t="s">
        <v>182</v>
      </c>
      <c r="C2203" t="s">
        <v>7</v>
      </c>
      <c r="D2203" t="b">
        <v>0</v>
      </c>
      <c r="E2203" s="2">
        <v>1</v>
      </c>
      <c r="F2203" s="1">
        <v>38002</v>
      </c>
      <c r="G2203">
        <v>1</v>
      </c>
      <c r="H2203" s="1">
        <v>37637</v>
      </c>
      <c r="I2203" s="2">
        <v>2.0723214329828568</v>
      </c>
      <c r="J2203" s="2">
        <v>2.372311249339552</v>
      </c>
      <c r="K2203" s="3">
        <v>239351200.00000003</v>
      </c>
      <c r="L2203" s="1">
        <v>38000</v>
      </c>
      <c r="M2203" s="2">
        <v>2.72</v>
      </c>
      <c r="N2203" s="2">
        <v>2.7426439764238046</v>
      </c>
      <c r="O2203" s="3">
        <v>296966880</v>
      </c>
      <c r="P2203">
        <f t="shared" si="34"/>
        <v>0.20616249095090758</v>
      </c>
    </row>
    <row r="2204" spans="1:16" x14ac:dyDescent="0.25">
      <c r="A2204">
        <v>21281</v>
      </c>
      <c r="B2204" t="s">
        <v>182</v>
      </c>
      <c r="C2204" t="s">
        <v>7</v>
      </c>
      <c r="D2204" t="b">
        <v>0</v>
      </c>
      <c r="E2204" s="2">
        <v>1</v>
      </c>
      <c r="F2204" s="1">
        <v>38002</v>
      </c>
      <c r="G2204">
        <v>1</v>
      </c>
      <c r="H2204" s="1">
        <v>37637</v>
      </c>
      <c r="I2204" s="2">
        <v>2.0723214329828568</v>
      </c>
      <c r="J2204" s="2">
        <v>2.372311249339552</v>
      </c>
      <c r="K2204" s="3">
        <v>239351200.00000003</v>
      </c>
      <c r="L2204" s="1">
        <v>38000</v>
      </c>
      <c r="M2204" s="2">
        <v>2.72</v>
      </c>
      <c r="N2204" s="2">
        <v>2.7426439764238046</v>
      </c>
      <c r="O2204" s="3">
        <v>296966880</v>
      </c>
      <c r="P2204">
        <f t="shared" si="34"/>
        <v>0.20616249095090758</v>
      </c>
    </row>
    <row r="2205" spans="1:16" x14ac:dyDescent="0.25">
      <c r="A2205">
        <v>21282</v>
      </c>
      <c r="B2205" t="s">
        <v>182</v>
      </c>
      <c r="C2205" t="s">
        <v>7</v>
      </c>
      <c r="D2205" t="b">
        <v>0</v>
      </c>
      <c r="E2205" s="2">
        <v>1</v>
      </c>
      <c r="F2205" s="1">
        <v>38083</v>
      </c>
      <c r="G2205">
        <v>1</v>
      </c>
      <c r="H2205" s="1">
        <v>37718</v>
      </c>
      <c r="I2205" s="2">
        <v>2.0723214329828568</v>
      </c>
      <c r="J2205" s="2">
        <v>2.4831939114694221</v>
      </c>
      <c r="K2205" s="3">
        <v>239351200.00000003</v>
      </c>
      <c r="L2205" s="1">
        <v>38079</v>
      </c>
      <c r="M2205" s="2">
        <v>3.1700000000000004</v>
      </c>
      <c r="N2205" s="2">
        <v>3.1836320120529473</v>
      </c>
      <c r="O2205" s="3">
        <v>349080400.00000006</v>
      </c>
      <c r="P2205">
        <f t="shared" si="34"/>
        <v>0.34940193973361344</v>
      </c>
    </row>
    <row r="2206" spans="1:16" x14ac:dyDescent="0.25">
      <c r="A2206">
        <v>21282</v>
      </c>
      <c r="B2206" t="s">
        <v>182</v>
      </c>
      <c r="C2206" t="s">
        <v>7</v>
      </c>
      <c r="D2206" t="b">
        <v>0</v>
      </c>
      <c r="E2206" s="2">
        <v>1</v>
      </c>
      <c r="F2206" s="1">
        <v>38083</v>
      </c>
      <c r="G2206">
        <v>1</v>
      </c>
      <c r="H2206" s="1">
        <v>37718</v>
      </c>
      <c r="I2206" s="2">
        <v>2.0723214329828568</v>
      </c>
      <c r="J2206" s="2">
        <v>2.4831939114694221</v>
      </c>
      <c r="K2206" s="3">
        <v>239351200.00000003</v>
      </c>
      <c r="L2206" s="1">
        <v>38079</v>
      </c>
      <c r="M2206" s="2">
        <v>3.1700000000000004</v>
      </c>
      <c r="N2206" s="2">
        <v>3.1836320120529473</v>
      </c>
      <c r="O2206" s="3">
        <v>349080400.00000006</v>
      </c>
      <c r="P2206">
        <f t="shared" si="34"/>
        <v>0.34940193973361344</v>
      </c>
    </row>
    <row r="2207" spans="1:16" x14ac:dyDescent="0.25">
      <c r="A2207">
        <v>21283</v>
      </c>
      <c r="B2207" t="s">
        <v>182</v>
      </c>
      <c r="C2207" t="s">
        <v>7</v>
      </c>
      <c r="D2207" t="b">
        <v>0</v>
      </c>
      <c r="E2207" s="2">
        <v>1</v>
      </c>
      <c r="F2207" s="1">
        <v>38103</v>
      </c>
      <c r="G2207">
        <v>1</v>
      </c>
      <c r="H2207" s="1">
        <v>37739</v>
      </c>
      <c r="I2207" s="2">
        <v>1.9781250042109084</v>
      </c>
      <c r="J2207" s="2">
        <v>2.3616503885343967</v>
      </c>
      <c r="K2207" s="3">
        <v>228803400</v>
      </c>
      <c r="L2207" s="1">
        <v>38099</v>
      </c>
      <c r="M2207" s="2">
        <v>3.2499999999999996</v>
      </c>
      <c r="N2207" s="2">
        <v>3.2653477384900973</v>
      </c>
      <c r="O2207" s="3">
        <v>359118500</v>
      </c>
      <c r="P2207">
        <f t="shared" si="34"/>
        <v>0.40485038514963484</v>
      </c>
    </row>
    <row r="2208" spans="1:16" x14ac:dyDescent="0.25">
      <c r="A2208">
        <v>21283</v>
      </c>
      <c r="B2208" t="s">
        <v>182</v>
      </c>
      <c r="C2208" t="s">
        <v>7</v>
      </c>
      <c r="D2208" t="b">
        <v>0</v>
      </c>
      <c r="E2208" s="2">
        <v>1</v>
      </c>
      <c r="F2208" s="1">
        <v>38103</v>
      </c>
      <c r="G2208">
        <v>1</v>
      </c>
      <c r="H2208" s="1">
        <v>37739</v>
      </c>
      <c r="I2208" s="2">
        <v>1.9781250042109084</v>
      </c>
      <c r="J2208" s="2">
        <v>2.3616503885343967</v>
      </c>
      <c r="K2208" s="3">
        <v>228803400</v>
      </c>
      <c r="L2208" s="1">
        <v>38099</v>
      </c>
      <c r="M2208" s="2">
        <v>3.2499999999999996</v>
      </c>
      <c r="N2208" s="2">
        <v>3.2653477384900973</v>
      </c>
      <c r="O2208" s="3">
        <v>359118500</v>
      </c>
      <c r="P2208">
        <f t="shared" si="34"/>
        <v>0.40485038514963484</v>
      </c>
    </row>
    <row r="2209" spans="1:16" x14ac:dyDescent="0.25">
      <c r="A2209">
        <v>21285</v>
      </c>
      <c r="B2209" t="s">
        <v>182</v>
      </c>
      <c r="C2209" t="s">
        <v>7</v>
      </c>
      <c r="D2209" t="b">
        <v>0</v>
      </c>
      <c r="E2209" s="2">
        <v>1</v>
      </c>
      <c r="F2209" s="1">
        <v>38175</v>
      </c>
      <c r="G2209">
        <v>1</v>
      </c>
      <c r="H2209" s="1">
        <v>37809</v>
      </c>
      <c r="I2209" s="2">
        <v>2.1285500773934243</v>
      </c>
      <c r="J2209" s="2">
        <v>2.3609593401075299</v>
      </c>
      <c r="K2209" s="3">
        <v>242422650</v>
      </c>
      <c r="L2209" s="1">
        <v>38173</v>
      </c>
      <c r="M2209" s="2">
        <v>3.4000000000000004</v>
      </c>
      <c r="N2209" s="2">
        <v>3.3767973656210106</v>
      </c>
      <c r="O2209" s="3">
        <v>376046800.00000006</v>
      </c>
      <c r="P2209">
        <f t="shared" si="34"/>
        <v>0.40471508015328872</v>
      </c>
    </row>
    <row r="2210" spans="1:16" x14ac:dyDescent="0.25">
      <c r="A2210">
        <v>21285</v>
      </c>
      <c r="B2210" t="s">
        <v>182</v>
      </c>
      <c r="C2210" t="s">
        <v>7</v>
      </c>
      <c r="D2210" t="b">
        <v>0</v>
      </c>
      <c r="E2210" s="2">
        <v>1</v>
      </c>
      <c r="F2210" s="1">
        <v>38175</v>
      </c>
      <c r="G2210">
        <v>1</v>
      </c>
      <c r="H2210" s="1">
        <v>37809</v>
      </c>
      <c r="I2210" s="2">
        <v>2.1285500773934243</v>
      </c>
      <c r="J2210" s="2">
        <v>2.3609593401075299</v>
      </c>
      <c r="K2210" s="3">
        <v>242422650</v>
      </c>
      <c r="L2210" s="1">
        <v>38173</v>
      </c>
      <c r="M2210" s="2">
        <v>3.4000000000000004</v>
      </c>
      <c r="N2210" s="2">
        <v>3.3767973656210106</v>
      </c>
      <c r="O2210" s="3">
        <v>376046800.00000006</v>
      </c>
      <c r="P2210">
        <f t="shared" si="34"/>
        <v>0.40471508015328872</v>
      </c>
    </row>
    <row r="2211" spans="1:16" x14ac:dyDescent="0.25">
      <c r="A2211">
        <v>21285</v>
      </c>
      <c r="B2211" t="s">
        <v>182</v>
      </c>
      <c r="C2211" t="s">
        <v>7</v>
      </c>
      <c r="D2211" t="b">
        <v>0</v>
      </c>
      <c r="E2211" s="2">
        <v>1</v>
      </c>
      <c r="F2211" s="1">
        <v>38175</v>
      </c>
      <c r="G2211">
        <v>1</v>
      </c>
      <c r="H2211" s="1">
        <v>37809</v>
      </c>
      <c r="I2211" s="2">
        <v>2.1285500773934243</v>
      </c>
      <c r="J2211" s="2">
        <v>2.3609593401075299</v>
      </c>
      <c r="K2211" s="3">
        <v>242422650</v>
      </c>
      <c r="L2211" s="1">
        <v>38173</v>
      </c>
      <c r="M2211" s="2">
        <v>3.4000000000000004</v>
      </c>
      <c r="N2211" s="2">
        <v>3.3767973656210106</v>
      </c>
      <c r="O2211" s="3">
        <v>376046800.00000006</v>
      </c>
      <c r="P2211">
        <f t="shared" si="34"/>
        <v>0.40471508015328872</v>
      </c>
    </row>
    <row r="2212" spans="1:16" x14ac:dyDescent="0.25">
      <c r="A2212">
        <v>21285</v>
      </c>
      <c r="B2212" t="s">
        <v>182</v>
      </c>
      <c r="C2212" t="s">
        <v>7</v>
      </c>
      <c r="D2212" t="b">
        <v>0</v>
      </c>
      <c r="E2212" s="2">
        <v>1</v>
      </c>
      <c r="F2212" s="1">
        <v>38175</v>
      </c>
      <c r="G2212">
        <v>1</v>
      </c>
      <c r="H2212" s="1">
        <v>37809</v>
      </c>
      <c r="I2212" s="2">
        <v>2.1285500773934243</v>
      </c>
      <c r="J2212" s="2">
        <v>2.3609593401075299</v>
      </c>
      <c r="K2212" s="3">
        <v>242422650</v>
      </c>
      <c r="L2212" s="1">
        <v>38173</v>
      </c>
      <c r="M2212" s="2">
        <v>3.4000000000000004</v>
      </c>
      <c r="N2212" s="2">
        <v>3.3767973656210106</v>
      </c>
      <c r="O2212" s="3">
        <v>376046800.00000006</v>
      </c>
      <c r="P2212">
        <f t="shared" si="34"/>
        <v>0.40471508015328872</v>
      </c>
    </row>
    <row r="2213" spans="1:16" x14ac:dyDescent="0.25">
      <c r="A2213">
        <v>21287</v>
      </c>
      <c r="B2213" t="s">
        <v>182</v>
      </c>
      <c r="C2213" t="s">
        <v>7</v>
      </c>
      <c r="D2213" t="b">
        <v>0</v>
      </c>
      <c r="E2213" s="2">
        <v>1</v>
      </c>
      <c r="F2213" s="1">
        <v>38267</v>
      </c>
      <c r="G2213">
        <v>1</v>
      </c>
      <c r="H2213" s="1">
        <v>37901</v>
      </c>
      <c r="I2213" s="2">
        <v>2.4490284036526586</v>
      </c>
      <c r="J2213" s="2">
        <v>2.7855519341396557</v>
      </c>
      <c r="K2213" s="3">
        <v>279075840</v>
      </c>
      <c r="L2213" s="1">
        <v>38265</v>
      </c>
      <c r="M2213" s="2">
        <v>3.1300000000000003</v>
      </c>
      <c r="N2213" s="2">
        <v>3.1342410501526881</v>
      </c>
      <c r="O2213" s="3">
        <v>346584900.00000006</v>
      </c>
      <c r="P2213">
        <f t="shared" si="34"/>
        <v>0.21675999132771659</v>
      </c>
    </row>
    <row r="2214" spans="1:16" x14ac:dyDescent="0.25">
      <c r="A2214">
        <v>21287</v>
      </c>
      <c r="B2214" t="s">
        <v>182</v>
      </c>
      <c r="C2214" t="s">
        <v>7</v>
      </c>
      <c r="D2214" t="b">
        <v>0</v>
      </c>
      <c r="E2214" s="2">
        <v>1</v>
      </c>
      <c r="F2214" s="1">
        <v>38267</v>
      </c>
      <c r="G2214">
        <v>1</v>
      </c>
      <c r="H2214" s="1">
        <v>37901</v>
      </c>
      <c r="I2214" s="2">
        <v>2.4490284036526586</v>
      </c>
      <c r="J2214" s="2">
        <v>2.7855519341396557</v>
      </c>
      <c r="K2214" s="3">
        <v>279075840</v>
      </c>
      <c r="L2214" s="1">
        <v>38265</v>
      </c>
      <c r="M2214" s="2">
        <v>3.1300000000000003</v>
      </c>
      <c r="N2214" s="2">
        <v>3.1342410501526881</v>
      </c>
      <c r="O2214" s="3">
        <v>346584900.00000006</v>
      </c>
      <c r="P2214">
        <f t="shared" si="34"/>
        <v>0.21675999132771659</v>
      </c>
    </row>
    <row r="2215" spans="1:16" x14ac:dyDescent="0.25">
      <c r="A2215">
        <v>21287</v>
      </c>
      <c r="B2215" t="s">
        <v>182</v>
      </c>
      <c r="C2215" t="s">
        <v>7</v>
      </c>
      <c r="D2215" t="b">
        <v>0</v>
      </c>
      <c r="E2215" s="2">
        <v>1</v>
      </c>
      <c r="F2215" s="1">
        <v>38267</v>
      </c>
      <c r="G2215">
        <v>1</v>
      </c>
      <c r="H2215" s="1">
        <v>37901</v>
      </c>
      <c r="I2215" s="2">
        <v>2.4490284036526586</v>
      </c>
      <c r="J2215" s="2">
        <v>2.7855519341396557</v>
      </c>
      <c r="K2215" s="3">
        <v>279075840</v>
      </c>
      <c r="L2215" s="1">
        <v>38265</v>
      </c>
      <c r="M2215" s="2">
        <v>3.1300000000000003</v>
      </c>
      <c r="N2215" s="2">
        <v>3.1342410501526881</v>
      </c>
      <c r="O2215" s="3">
        <v>346584900.00000006</v>
      </c>
      <c r="P2215">
        <f t="shared" si="34"/>
        <v>0.21675999132771659</v>
      </c>
    </row>
    <row r="2216" spans="1:16" x14ac:dyDescent="0.25">
      <c r="A2216">
        <v>21287</v>
      </c>
      <c r="B2216" t="s">
        <v>182</v>
      </c>
      <c r="C2216" t="s">
        <v>7</v>
      </c>
      <c r="D2216" t="b">
        <v>0</v>
      </c>
      <c r="E2216" s="2">
        <v>1</v>
      </c>
      <c r="F2216" s="1">
        <v>38267</v>
      </c>
      <c r="G2216">
        <v>1</v>
      </c>
      <c r="H2216" s="1">
        <v>37901</v>
      </c>
      <c r="I2216" s="2">
        <v>2.4490284036526586</v>
      </c>
      <c r="J2216" s="2">
        <v>2.7855519341396557</v>
      </c>
      <c r="K2216" s="3">
        <v>279075840</v>
      </c>
      <c r="L2216" s="1">
        <v>38265</v>
      </c>
      <c r="M2216" s="2">
        <v>3.1300000000000003</v>
      </c>
      <c r="N2216" s="2">
        <v>3.1342410501526881</v>
      </c>
      <c r="O2216" s="3">
        <v>346584900.00000006</v>
      </c>
      <c r="P2216">
        <f t="shared" si="34"/>
        <v>0.21675999132771659</v>
      </c>
    </row>
    <row r="2217" spans="1:16" x14ac:dyDescent="0.25">
      <c r="A2217">
        <v>21289</v>
      </c>
      <c r="B2217" t="s">
        <v>182</v>
      </c>
      <c r="C2217" t="s">
        <v>7</v>
      </c>
      <c r="D2217" t="b">
        <v>0</v>
      </c>
      <c r="E2217" s="2">
        <v>1</v>
      </c>
      <c r="F2217" s="1">
        <v>38370</v>
      </c>
      <c r="G2217">
        <v>1</v>
      </c>
      <c r="H2217" s="1">
        <v>38005</v>
      </c>
      <c r="I2217" s="2">
        <v>2.5542600928721084</v>
      </c>
      <c r="J2217" s="2">
        <v>2.8230678862012892</v>
      </c>
      <c r="K2217" s="3">
        <v>294020400</v>
      </c>
      <c r="L2217" s="1">
        <v>38366</v>
      </c>
      <c r="M2217" s="2">
        <v>3.8</v>
      </c>
      <c r="N2217" s="2">
        <v>3.8047060020621037</v>
      </c>
      <c r="O2217" s="3">
        <v>421332600</v>
      </c>
      <c r="P2217">
        <f t="shared" si="34"/>
        <v>0.39653132805248509</v>
      </c>
    </row>
    <row r="2218" spans="1:16" x14ac:dyDescent="0.25">
      <c r="A2218">
        <v>21289</v>
      </c>
      <c r="B2218" t="s">
        <v>182</v>
      </c>
      <c r="C2218" t="s">
        <v>7</v>
      </c>
      <c r="D2218" t="b">
        <v>0</v>
      </c>
      <c r="E2218" s="2">
        <v>1</v>
      </c>
      <c r="F2218" s="1">
        <v>38370</v>
      </c>
      <c r="G2218">
        <v>1</v>
      </c>
      <c r="H2218" s="1">
        <v>38005</v>
      </c>
      <c r="I2218" s="2">
        <v>2.5542600928721084</v>
      </c>
      <c r="J2218" s="2">
        <v>2.8230678862012892</v>
      </c>
      <c r="K2218" s="3">
        <v>294020400</v>
      </c>
      <c r="L2218" s="1">
        <v>38366</v>
      </c>
      <c r="M2218" s="2">
        <v>3.8</v>
      </c>
      <c r="N2218" s="2">
        <v>3.8047060020621037</v>
      </c>
      <c r="O2218" s="3">
        <v>421332600</v>
      </c>
      <c r="P2218">
        <f t="shared" si="34"/>
        <v>0.39653132805248509</v>
      </c>
    </row>
    <row r="2219" spans="1:16" x14ac:dyDescent="0.25">
      <c r="A2219">
        <v>21289</v>
      </c>
      <c r="B2219" t="s">
        <v>182</v>
      </c>
      <c r="C2219" t="s">
        <v>7</v>
      </c>
      <c r="D2219" t="b">
        <v>0</v>
      </c>
      <c r="E2219" s="2">
        <v>1</v>
      </c>
      <c r="F2219" s="1">
        <v>38370</v>
      </c>
      <c r="G2219">
        <v>1</v>
      </c>
      <c r="H2219" s="1">
        <v>38005</v>
      </c>
      <c r="I2219" s="2">
        <v>2.5542600928721084</v>
      </c>
      <c r="J2219" s="2">
        <v>2.8230678862012892</v>
      </c>
      <c r="K2219" s="3">
        <v>294020400</v>
      </c>
      <c r="L2219" s="1">
        <v>38366</v>
      </c>
      <c r="M2219" s="2">
        <v>3.8</v>
      </c>
      <c r="N2219" s="2">
        <v>3.8047060020621037</v>
      </c>
      <c r="O2219" s="3">
        <v>421332600</v>
      </c>
      <c r="P2219">
        <f t="shared" si="34"/>
        <v>0.39653132805248509</v>
      </c>
    </row>
    <row r="2220" spans="1:16" x14ac:dyDescent="0.25">
      <c r="A2220">
        <v>21289</v>
      </c>
      <c r="B2220" t="s">
        <v>182</v>
      </c>
      <c r="C2220" t="s">
        <v>7</v>
      </c>
      <c r="D2220" t="b">
        <v>0</v>
      </c>
      <c r="E2220" s="2">
        <v>1</v>
      </c>
      <c r="F2220" s="1">
        <v>38370</v>
      </c>
      <c r="G2220">
        <v>1</v>
      </c>
      <c r="H2220" s="1">
        <v>38005</v>
      </c>
      <c r="I2220" s="2">
        <v>2.5542600928721084</v>
      </c>
      <c r="J2220" s="2">
        <v>2.8230678862012892</v>
      </c>
      <c r="K2220" s="3">
        <v>294020400</v>
      </c>
      <c r="L2220" s="1">
        <v>38366</v>
      </c>
      <c r="M2220" s="2">
        <v>3.8</v>
      </c>
      <c r="N2220" s="2">
        <v>3.8047060020621037</v>
      </c>
      <c r="O2220" s="3">
        <v>421332600</v>
      </c>
      <c r="P2220">
        <f t="shared" si="34"/>
        <v>0.39653132805248509</v>
      </c>
    </row>
    <row r="2221" spans="1:16" x14ac:dyDescent="0.25">
      <c r="A2221">
        <v>21290</v>
      </c>
      <c r="B2221" t="s">
        <v>182</v>
      </c>
      <c r="C2221" t="s">
        <v>7</v>
      </c>
      <c r="D2221" t="b">
        <v>0</v>
      </c>
      <c r="E2221" s="2">
        <v>1</v>
      </c>
      <c r="F2221" s="1">
        <v>38387</v>
      </c>
      <c r="G2221">
        <v>1</v>
      </c>
      <c r="H2221" s="1">
        <v>38021</v>
      </c>
      <c r="I2221" s="2">
        <v>2.5351270584685723</v>
      </c>
      <c r="J2221" s="2">
        <v>2.921499749286347</v>
      </c>
      <c r="K2221" s="3">
        <v>291818000</v>
      </c>
      <c r="L2221" s="1">
        <v>38385</v>
      </c>
      <c r="M2221" s="2">
        <v>3.8900000000000006</v>
      </c>
      <c r="N2221" s="2">
        <v>3.9309741450923967</v>
      </c>
      <c r="O2221" s="3">
        <v>432797510</v>
      </c>
      <c r="P2221">
        <f t="shared" si="34"/>
        <v>0.43126945181236659</v>
      </c>
    </row>
    <row r="2222" spans="1:16" x14ac:dyDescent="0.25">
      <c r="A2222">
        <v>21292</v>
      </c>
      <c r="B2222" t="s">
        <v>182</v>
      </c>
      <c r="C2222" t="s">
        <v>7</v>
      </c>
      <c r="D2222" t="b">
        <v>0</v>
      </c>
      <c r="E2222" s="2">
        <v>1</v>
      </c>
      <c r="F2222" s="1">
        <v>38450</v>
      </c>
      <c r="G2222">
        <v>1</v>
      </c>
      <c r="H2222" s="1">
        <v>38085</v>
      </c>
      <c r="I2222" s="2">
        <v>3.0421524701622871</v>
      </c>
      <c r="J2222" s="2">
        <v>3.5669300218912254</v>
      </c>
      <c r="K2222" s="3">
        <v>351383640</v>
      </c>
      <c r="L2222" s="1">
        <v>38448</v>
      </c>
      <c r="M2222" s="2">
        <v>4.1675000000000004</v>
      </c>
      <c r="N2222" s="2">
        <v>4.2064745850694205</v>
      </c>
      <c r="O2222" s="3">
        <v>464126140.00000006</v>
      </c>
      <c r="P2222">
        <f t="shared" si="34"/>
        <v>0.35820924413985256</v>
      </c>
    </row>
    <row r="2223" spans="1:16" x14ac:dyDescent="0.25">
      <c r="A2223">
        <v>21292</v>
      </c>
      <c r="B2223" t="s">
        <v>182</v>
      </c>
      <c r="C2223" t="s">
        <v>7</v>
      </c>
      <c r="D2223" t="b">
        <v>0</v>
      </c>
      <c r="E2223" s="2">
        <v>1</v>
      </c>
      <c r="F2223" s="1">
        <v>38450</v>
      </c>
      <c r="G2223">
        <v>1</v>
      </c>
      <c r="H2223" s="1">
        <v>38085</v>
      </c>
      <c r="I2223" s="2">
        <v>3.0421524701622871</v>
      </c>
      <c r="J2223" s="2">
        <v>3.5669300218912254</v>
      </c>
      <c r="K2223" s="3">
        <v>351383640</v>
      </c>
      <c r="L2223" s="1">
        <v>38448</v>
      </c>
      <c r="M2223" s="2">
        <v>4.1675000000000004</v>
      </c>
      <c r="N2223" s="2">
        <v>4.2064745850694205</v>
      </c>
      <c r="O2223" s="3">
        <v>464126140.00000006</v>
      </c>
      <c r="P2223">
        <f t="shared" si="34"/>
        <v>0.35820924413985256</v>
      </c>
    </row>
    <row r="2224" spans="1:16" x14ac:dyDescent="0.25">
      <c r="A2224">
        <v>21292</v>
      </c>
      <c r="B2224" t="s">
        <v>182</v>
      </c>
      <c r="C2224" t="s">
        <v>7</v>
      </c>
      <c r="D2224" t="b">
        <v>0</v>
      </c>
      <c r="E2224" s="2">
        <v>1</v>
      </c>
      <c r="F2224" s="1">
        <v>38450</v>
      </c>
      <c r="G2224">
        <v>1</v>
      </c>
      <c r="H2224" s="1">
        <v>38085</v>
      </c>
      <c r="I2224" s="2">
        <v>3.0421524701622871</v>
      </c>
      <c r="J2224" s="2">
        <v>3.5669300218912254</v>
      </c>
      <c r="K2224" s="3">
        <v>351383640</v>
      </c>
      <c r="L2224" s="1">
        <v>38448</v>
      </c>
      <c r="M2224" s="2">
        <v>4.1675000000000004</v>
      </c>
      <c r="N2224" s="2">
        <v>4.2064745850694205</v>
      </c>
      <c r="O2224" s="3">
        <v>464126140.00000006</v>
      </c>
      <c r="P2224">
        <f t="shared" si="34"/>
        <v>0.35820924413985256</v>
      </c>
    </row>
    <row r="2225" spans="1:16" x14ac:dyDescent="0.25">
      <c r="A2225">
        <v>21292</v>
      </c>
      <c r="B2225" t="s">
        <v>182</v>
      </c>
      <c r="C2225" t="s">
        <v>7</v>
      </c>
      <c r="D2225" t="b">
        <v>0</v>
      </c>
      <c r="E2225" s="2">
        <v>1</v>
      </c>
      <c r="F2225" s="1">
        <v>38450</v>
      </c>
      <c r="G2225">
        <v>1</v>
      </c>
      <c r="H2225" s="1">
        <v>38085</v>
      </c>
      <c r="I2225" s="2">
        <v>3.0421524701622871</v>
      </c>
      <c r="J2225" s="2">
        <v>3.5669300218912254</v>
      </c>
      <c r="K2225" s="3">
        <v>351383640</v>
      </c>
      <c r="L2225" s="1">
        <v>38448</v>
      </c>
      <c r="M2225" s="2">
        <v>4.1675000000000004</v>
      </c>
      <c r="N2225" s="2">
        <v>4.2064745850694205</v>
      </c>
      <c r="O2225" s="3">
        <v>464126140.00000006</v>
      </c>
      <c r="P2225">
        <f t="shared" si="34"/>
        <v>0.35820924413985256</v>
      </c>
    </row>
    <row r="2226" spans="1:16" x14ac:dyDescent="0.25">
      <c r="A2226">
        <v>21293</v>
      </c>
      <c r="B2226" t="s">
        <v>182</v>
      </c>
      <c r="C2226" t="s">
        <v>7</v>
      </c>
      <c r="D2226" t="b">
        <v>0</v>
      </c>
      <c r="E2226" s="2">
        <v>1</v>
      </c>
      <c r="F2226" s="1">
        <v>38541</v>
      </c>
      <c r="G2226">
        <v>1</v>
      </c>
      <c r="H2226" s="1">
        <v>38176</v>
      </c>
      <c r="I2226" s="2">
        <v>3.1203241923090146</v>
      </c>
      <c r="J2226" s="2">
        <v>3.672254631177017</v>
      </c>
      <c r="K2226" s="3">
        <v>359872500</v>
      </c>
      <c r="L2226" s="1">
        <v>38539</v>
      </c>
      <c r="M2226" s="2">
        <v>4.4325000000000001</v>
      </c>
      <c r="N2226" s="2">
        <v>4.4376108057614836</v>
      </c>
      <c r="O2226" s="3">
        <v>495447120</v>
      </c>
      <c r="P2226">
        <f t="shared" si="34"/>
        <v>0.41767853199924121</v>
      </c>
    </row>
    <row r="2227" spans="1:16" x14ac:dyDescent="0.25">
      <c r="A2227">
        <v>21295</v>
      </c>
      <c r="B2227" t="s">
        <v>182</v>
      </c>
      <c r="C2227" t="s">
        <v>7</v>
      </c>
      <c r="D2227" t="b">
        <v>0</v>
      </c>
      <c r="E2227" s="2">
        <v>1</v>
      </c>
      <c r="F2227" s="1">
        <v>38580</v>
      </c>
      <c r="G2227">
        <v>1</v>
      </c>
      <c r="H2227" s="1">
        <v>38215</v>
      </c>
      <c r="I2227" s="2">
        <v>3.2355361624865786</v>
      </c>
      <c r="J2227" s="2">
        <v>4.1101579740957517</v>
      </c>
      <c r="K2227" s="3">
        <v>373160100</v>
      </c>
      <c r="L2227" s="1">
        <v>38575</v>
      </c>
      <c r="M2227" s="2">
        <v>4.7200000000000015</v>
      </c>
      <c r="N2227" s="2">
        <v>4.6751597815455144</v>
      </c>
      <c r="O2227" s="3">
        <v>528016960.00000006</v>
      </c>
      <c r="P2227">
        <f t="shared" si="34"/>
        <v>0.47251951516285079</v>
      </c>
    </row>
    <row r="2228" spans="1:16" x14ac:dyDescent="0.25">
      <c r="A2228">
        <v>21295</v>
      </c>
      <c r="B2228" t="s">
        <v>182</v>
      </c>
      <c r="C2228" t="s">
        <v>7</v>
      </c>
      <c r="D2228" t="b">
        <v>0</v>
      </c>
      <c r="E2228" s="2">
        <v>1</v>
      </c>
      <c r="F2228" s="1">
        <v>38580</v>
      </c>
      <c r="G2228">
        <v>1</v>
      </c>
      <c r="H2228" s="1">
        <v>38215</v>
      </c>
      <c r="I2228" s="2">
        <v>3.2355361624865786</v>
      </c>
      <c r="J2228" s="2">
        <v>4.1101579740957517</v>
      </c>
      <c r="K2228" s="3">
        <v>373160100</v>
      </c>
      <c r="L2228" s="1">
        <v>38575</v>
      </c>
      <c r="M2228" s="2">
        <v>4.7200000000000015</v>
      </c>
      <c r="N2228" s="2">
        <v>4.6751597815455144</v>
      </c>
      <c r="O2228" s="3">
        <v>528016960.00000006</v>
      </c>
      <c r="P2228">
        <f t="shared" si="34"/>
        <v>0.47251951516285079</v>
      </c>
    </row>
    <row r="2229" spans="1:16" x14ac:dyDescent="0.25">
      <c r="A2229">
        <v>21295</v>
      </c>
      <c r="B2229" t="s">
        <v>182</v>
      </c>
      <c r="C2229" t="s">
        <v>7</v>
      </c>
      <c r="D2229" t="b">
        <v>0</v>
      </c>
      <c r="E2229" s="2">
        <v>1</v>
      </c>
      <c r="F2229" s="1">
        <v>38580</v>
      </c>
      <c r="G2229">
        <v>1</v>
      </c>
      <c r="H2229" s="1">
        <v>38215</v>
      </c>
      <c r="I2229" s="2">
        <v>3.2355361624865786</v>
      </c>
      <c r="J2229" s="2">
        <v>4.1101579740957517</v>
      </c>
      <c r="K2229" s="3">
        <v>373160100</v>
      </c>
      <c r="L2229" s="1">
        <v>38575</v>
      </c>
      <c r="M2229" s="2">
        <v>4.7200000000000015</v>
      </c>
      <c r="N2229" s="2">
        <v>4.6751597815455144</v>
      </c>
      <c r="O2229" s="3">
        <v>528016960.00000006</v>
      </c>
      <c r="P2229">
        <f t="shared" si="34"/>
        <v>0.47251951516285079</v>
      </c>
    </row>
    <row r="2230" spans="1:16" x14ac:dyDescent="0.25">
      <c r="A2230">
        <v>21295</v>
      </c>
      <c r="B2230" t="s">
        <v>182</v>
      </c>
      <c r="C2230" t="s">
        <v>7</v>
      </c>
      <c r="D2230" t="b">
        <v>0</v>
      </c>
      <c r="E2230" s="2">
        <v>1</v>
      </c>
      <c r="F2230" s="1">
        <v>38580</v>
      </c>
      <c r="G2230">
        <v>1</v>
      </c>
      <c r="H2230" s="1">
        <v>38215</v>
      </c>
      <c r="I2230" s="2">
        <v>3.2355361624865786</v>
      </c>
      <c r="J2230" s="2">
        <v>4.1101579740957517</v>
      </c>
      <c r="K2230" s="3">
        <v>373160100</v>
      </c>
      <c r="L2230" s="1">
        <v>38575</v>
      </c>
      <c r="M2230" s="2">
        <v>4.7200000000000015</v>
      </c>
      <c r="N2230" s="2">
        <v>4.6751597815455144</v>
      </c>
      <c r="O2230" s="3">
        <v>528016960.00000006</v>
      </c>
      <c r="P2230">
        <f t="shared" si="34"/>
        <v>0.47251951516285079</v>
      </c>
    </row>
    <row r="2231" spans="1:16" x14ac:dyDescent="0.25">
      <c r="A2231">
        <v>21297</v>
      </c>
      <c r="B2231" t="s">
        <v>182</v>
      </c>
      <c r="C2231" t="s">
        <v>7</v>
      </c>
      <c r="D2231" t="b">
        <v>0</v>
      </c>
      <c r="E2231" s="2">
        <v>1</v>
      </c>
      <c r="F2231" s="1">
        <v>38630</v>
      </c>
      <c r="G2231">
        <v>1</v>
      </c>
      <c r="H2231" s="1">
        <v>38265</v>
      </c>
      <c r="I2231" s="2">
        <v>3.0051122221314515</v>
      </c>
      <c r="J2231" s="2">
        <v>3.5842677360468129</v>
      </c>
      <c r="K2231" s="3">
        <v>346584900.00000006</v>
      </c>
      <c r="L2231" s="1">
        <v>38628</v>
      </c>
      <c r="M2231" s="2">
        <v>4.9850000000000003</v>
      </c>
      <c r="N2231" s="2">
        <v>4.879625467724467</v>
      </c>
      <c r="O2231" s="3">
        <v>557661980</v>
      </c>
      <c r="P2231">
        <f t="shared" si="34"/>
        <v>0.630217853230016</v>
      </c>
    </row>
    <row r="2232" spans="1:16" x14ac:dyDescent="0.25">
      <c r="A2232">
        <v>21297</v>
      </c>
      <c r="B2232" t="s">
        <v>182</v>
      </c>
      <c r="C2232" t="s">
        <v>7</v>
      </c>
      <c r="D2232" t="b">
        <v>0</v>
      </c>
      <c r="E2232" s="2">
        <v>1</v>
      </c>
      <c r="F2232" s="1">
        <v>38630</v>
      </c>
      <c r="G2232">
        <v>1</v>
      </c>
      <c r="H2232" s="1">
        <v>38265</v>
      </c>
      <c r="I2232" s="2">
        <v>3.0051122221314515</v>
      </c>
      <c r="J2232" s="2">
        <v>3.5842677360468129</v>
      </c>
      <c r="K2232" s="3">
        <v>346584900.00000006</v>
      </c>
      <c r="L2232" s="1">
        <v>38628</v>
      </c>
      <c r="M2232" s="2">
        <v>4.9850000000000003</v>
      </c>
      <c r="N2232" s="2">
        <v>4.879625467724467</v>
      </c>
      <c r="O2232" s="3">
        <v>557661980</v>
      </c>
      <c r="P2232">
        <f t="shared" si="34"/>
        <v>0.630217853230016</v>
      </c>
    </row>
    <row r="2233" spans="1:16" x14ac:dyDescent="0.25">
      <c r="A2233">
        <v>21297</v>
      </c>
      <c r="B2233" t="s">
        <v>182</v>
      </c>
      <c r="C2233" t="s">
        <v>7</v>
      </c>
      <c r="D2233" t="b">
        <v>0</v>
      </c>
      <c r="E2233" s="2">
        <v>1</v>
      </c>
      <c r="F2233" s="1">
        <v>38630</v>
      </c>
      <c r="G2233">
        <v>1</v>
      </c>
      <c r="H2233" s="1">
        <v>38265</v>
      </c>
      <c r="I2233" s="2">
        <v>3.0051122221314515</v>
      </c>
      <c r="J2233" s="2">
        <v>3.5842677360468129</v>
      </c>
      <c r="K2233" s="3">
        <v>346584900.00000006</v>
      </c>
      <c r="L2233" s="1">
        <v>38628</v>
      </c>
      <c r="M2233" s="2">
        <v>4.9850000000000003</v>
      </c>
      <c r="N2233" s="2">
        <v>4.879625467724467</v>
      </c>
      <c r="O2233" s="3">
        <v>557661980</v>
      </c>
      <c r="P2233">
        <f t="shared" si="34"/>
        <v>0.630217853230016</v>
      </c>
    </row>
    <row r="2234" spans="1:16" x14ac:dyDescent="0.25">
      <c r="A2234">
        <v>21297</v>
      </c>
      <c r="B2234" t="s">
        <v>182</v>
      </c>
      <c r="C2234" t="s">
        <v>7</v>
      </c>
      <c r="D2234" t="b">
        <v>0</v>
      </c>
      <c r="E2234" s="2">
        <v>1</v>
      </c>
      <c r="F2234" s="1">
        <v>38630</v>
      </c>
      <c r="G2234">
        <v>1</v>
      </c>
      <c r="H2234" s="1">
        <v>38265</v>
      </c>
      <c r="I2234" s="2">
        <v>3.0051122221314515</v>
      </c>
      <c r="J2234" s="2">
        <v>3.5842677360468129</v>
      </c>
      <c r="K2234" s="3">
        <v>346584900.00000006</v>
      </c>
      <c r="L2234" s="1">
        <v>38628</v>
      </c>
      <c r="M2234" s="2">
        <v>4.9850000000000003</v>
      </c>
      <c r="N2234" s="2">
        <v>4.879625467724467</v>
      </c>
      <c r="O2234" s="3">
        <v>557661980</v>
      </c>
      <c r="P2234">
        <f t="shared" si="34"/>
        <v>0.630217853230016</v>
      </c>
    </row>
    <row r="2235" spans="1:16" x14ac:dyDescent="0.25">
      <c r="A2235">
        <v>21298</v>
      </c>
      <c r="B2235" t="s">
        <v>182</v>
      </c>
      <c r="C2235" t="s">
        <v>7</v>
      </c>
      <c r="D2235" t="b">
        <v>0</v>
      </c>
      <c r="E2235" s="2">
        <v>1</v>
      </c>
      <c r="F2235" s="1">
        <v>38811</v>
      </c>
      <c r="G2235">
        <v>1</v>
      </c>
      <c r="H2235" s="1">
        <v>38446</v>
      </c>
      <c r="I2235" s="2">
        <v>3.8259975096465921</v>
      </c>
      <c r="J2235" s="2">
        <v>4.4981398936580437</v>
      </c>
      <c r="K2235" s="3">
        <v>443801480.00000006</v>
      </c>
      <c r="L2235" s="1">
        <v>38807</v>
      </c>
      <c r="M2235" s="2">
        <v>5.7200000000000006</v>
      </c>
      <c r="N2235" s="2">
        <v>5.7366298841737731</v>
      </c>
      <c r="O2235" s="3">
        <v>643574360.00000012</v>
      </c>
      <c r="P2235">
        <f t="shared" si="34"/>
        <v>0.60287971713620958</v>
      </c>
    </row>
    <row r="2236" spans="1:16" x14ac:dyDescent="0.25">
      <c r="A2236">
        <v>21299</v>
      </c>
      <c r="B2236" t="s">
        <v>182</v>
      </c>
      <c r="C2236" t="s">
        <v>7</v>
      </c>
      <c r="D2236" t="b">
        <v>0</v>
      </c>
      <c r="E2236" s="2">
        <v>1</v>
      </c>
      <c r="F2236" s="1">
        <v>38877</v>
      </c>
      <c r="G2236">
        <v>1</v>
      </c>
      <c r="H2236" s="1">
        <v>38512</v>
      </c>
      <c r="I2236" s="2">
        <v>3.9208761603513267</v>
      </c>
      <c r="J2236" s="2">
        <v>4.3518517995030885</v>
      </c>
      <c r="K2236" s="3">
        <v>451235680</v>
      </c>
      <c r="L2236" s="1">
        <v>38875</v>
      </c>
      <c r="M2236" s="2">
        <v>5.3500000000000005</v>
      </c>
      <c r="N2236" s="2">
        <v>5.3063089623294468</v>
      </c>
      <c r="O2236" s="3">
        <v>603838450.00000012</v>
      </c>
      <c r="P2236">
        <f t="shared" si="34"/>
        <v>0.4549042467411113</v>
      </c>
    </row>
    <row r="2237" spans="1:16" x14ac:dyDescent="0.25">
      <c r="A2237">
        <v>21300</v>
      </c>
      <c r="B2237" t="s">
        <v>182</v>
      </c>
      <c r="C2237" t="s">
        <v>7</v>
      </c>
      <c r="D2237" t="b">
        <v>0</v>
      </c>
      <c r="E2237" s="2">
        <v>1</v>
      </c>
      <c r="F2237" s="1">
        <v>38904</v>
      </c>
      <c r="G2237">
        <v>1</v>
      </c>
      <c r="H2237" s="1">
        <v>38539</v>
      </c>
      <c r="I2237" s="2">
        <v>4.3018028665240733</v>
      </c>
      <c r="J2237" s="2">
        <v>4.8016224654484523</v>
      </c>
      <c r="K2237" s="3">
        <v>495447120</v>
      </c>
      <c r="L2237" s="1">
        <v>38902</v>
      </c>
      <c r="M2237" s="2">
        <v>5.63</v>
      </c>
      <c r="N2237" s="2">
        <v>5.5987605170453012</v>
      </c>
      <c r="O2237" s="3">
        <v>636302600</v>
      </c>
      <c r="P2237">
        <f t="shared" si="34"/>
        <v>0.42277827838635923</v>
      </c>
    </row>
    <row r="2238" spans="1:16" x14ac:dyDescent="0.25">
      <c r="A2238">
        <v>21301</v>
      </c>
      <c r="B2238" t="s">
        <v>182</v>
      </c>
      <c r="C2238" t="s">
        <v>7</v>
      </c>
      <c r="D2238" t="b">
        <v>0</v>
      </c>
      <c r="E2238" s="2">
        <v>1</v>
      </c>
      <c r="F2238" s="1">
        <v>39006</v>
      </c>
      <c r="G2238">
        <v>1</v>
      </c>
      <c r="H2238" s="1">
        <v>38642</v>
      </c>
      <c r="I2238" s="2">
        <v>4.7991912408260671</v>
      </c>
      <c r="J2238" s="2">
        <v>5.7282491823885033</v>
      </c>
      <c r="K2238" s="3">
        <v>554769660</v>
      </c>
      <c r="L2238" s="1">
        <v>39002</v>
      </c>
      <c r="M2238" s="2">
        <v>5.5</v>
      </c>
      <c r="N2238" s="2">
        <v>5.506471612648606</v>
      </c>
      <c r="O2238" s="3">
        <v>621753000</v>
      </c>
      <c r="P2238">
        <f t="shared" si="34"/>
        <v>0.22307435636925815</v>
      </c>
    </row>
    <row r="2239" spans="1:16" x14ac:dyDescent="0.25">
      <c r="A2239">
        <v>21302</v>
      </c>
      <c r="B2239" t="s">
        <v>182</v>
      </c>
      <c r="C2239" t="s">
        <v>7</v>
      </c>
      <c r="D2239" t="b">
        <v>0</v>
      </c>
      <c r="E2239" s="2">
        <v>1</v>
      </c>
      <c r="F2239" s="1">
        <v>39098</v>
      </c>
      <c r="G2239">
        <v>1</v>
      </c>
      <c r="H2239" s="1">
        <v>38733</v>
      </c>
      <c r="I2239" s="2">
        <v>4.5614153350621871</v>
      </c>
      <c r="J2239" s="2">
        <v>5.2450964021663262</v>
      </c>
      <c r="K2239" s="3">
        <v>527763000</v>
      </c>
      <c r="L2239" s="1">
        <v>39094</v>
      </c>
      <c r="M2239" s="2">
        <v>5.9200000000000008</v>
      </c>
      <c r="N2239" s="2">
        <v>5.9206255893693509</v>
      </c>
      <c r="O2239" s="3">
        <v>669717760</v>
      </c>
      <c r="P2239">
        <f t="shared" si="34"/>
        <v>0.43245093006739888</v>
      </c>
    </row>
    <row r="2240" spans="1:16" x14ac:dyDescent="0.25">
      <c r="A2240">
        <v>21303</v>
      </c>
      <c r="B2240" t="s">
        <v>182</v>
      </c>
      <c r="C2240" t="s">
        <v>7</v>
      </c>
      <c r="D2240" t="b">
        <v>0</v>
      </c>
      <c r="E2240" s="2">
        <v>1</v>
      </c>
      <c r="F2240" s="1">
        <v>39133</v>
      </c>
      <c r="G2240">
        <v>1</v>
      </c>
      <c r="H2240" s="1">
        <v>38768</v>
      </c>
      <c r="I2240" s="2">
        <v>5.3766470119669183</v>
      </c>
      <c r="J2240" s="2">
        <v>6.0993134907996698</v>
      </c>
      <c r="K2240" s="3">
        <v>623322020</v>
      </c>
      <c r="L2240" s="1">
        <v>39129</v>
      </c>
      <c r="M2240" s="2">
        <v>6.5449999999999999</v>
      </c>
      <c r="N2240" s="2">
        <v>6.5096061845062483</v>
      </c>
      <c r="O2240" s="3">
        <v>741685945</v>
      </c>
      <c r="P2240">
        <f t="shared" si="34"/>
        <v>0.37189830664330198</v>
      </c>
    </row>
    <row r="2241" spans="1:16" x14ac:dyDescent="0.25">
      <c r="A2241">
        <v>21304</v>
      </c>
      <c r="B2241" t="s">
        <v>182</v>
      </c>
      <c r="C2241" t="s">
        <v>7</v>
      </c>
      <c r="D2241" t="b">
        <v>0</v>
      </c>
      <c r="E2241" s="2">
        <v>1</v>
      </c>
      <c r="F2241" s="1">
        <v>39188</v>
      </c>
      <c r="G2241">
        <v>1</v>
      </c>
      <c r="H2241" s="1">
        <v>38825</v>
      </c>
      <c r="I2241" s="2">
        <v>5.7600000000000007</v>
      </c>
      <c r="J2241" s="2">
        <v>6.6704580622767642</v>
      </c>
      <c r="K2241" s="3">
        <v>650113920.00000012</v>
      </c>
      <c r="L2241" s="1">
        <v>39184</v>
      </c>
      <c r="M2241" s="2">
        <v>6.92</v>
      </c>
      <c r="N2241" s="2">
        <v>7.0305899786839241</v>
      </c>
      <c r="O2241" s="3">
        <v>785454600</v>
      </c>
      <c r="P2241">
        <f t="shared" si="34"/>
        <v>0.36923946797319696</v>
      </c>
    </row>
    <row r="2242" spans="1:16" x14ac:dyDescent="0.25">
      <c r="A2242">
        <v>21305</v>
      </c>
      <c r="B2242" t="s">
        <v>182</v>
      </c>
      <c r="C2242" t="s">
        <v>7</v>
      </c>
      <c r="D2242" t="b">
        <v>0</v>
      </c>
      <c r="E2242" s="2">
        <v>1</v>
      </c>
      <c r="F2242" s="1">
        <v>39251</v>
      </c>
      <c r="G2242">
        <v>1</v>
      </c>
      <c r="H2242" s="1">
        <v>38887</v>
      </c>
      <c r="I2242" s="2">
        <v>5.2992392785901856</v>
      </c>
      <c r="J2242" s="2">
        <v>6.439932357288666</v>
      </c>
      <c r="K2242" s="3">
        <v>615959000</v>
      </c>
      <c r="L2242" s="1">
        <v>39247</v>
      </c>
      <c r="M2242" s="2">
        <v>7.0150000000000006</v>
      </c>
      <c r="N2242" s="2">
        <v>7.0351524713040083</v>
      </c>
      <c r="O2242" s="3">
        <v>796370860.00000012</v>
      </c>
      <c r="P2242">
        <f t="shared" si="34"/>
        <v>0.54614359995057682</v>
      </c>
    </row>
    <row r="2243" spans="1:16" x14ac:dyDescent="0.25">
      <c r="A2243">
        <v>21306</v>
      </c>
      <c r="B2243" t="s">
        <v>182</v>
      </c>
      <c r="C2243" t="s">
        <v>7</v>
      </c>
      <c r="D2243" t="b">
        <v>0</v>
      </c>
      <c r="E2243" s="2">
        <v>1</v>
      </c>
      <c r="F2243" s="1">
        <v>39276</v>
      </c>
      <c r="G2243">
        <v>1</v>
      </c>
      <c r="H2243" s="1">
        <v>38911</v>
      </c>
      <c r="I2243" s="2">
        <v>5.3478561527056909</v>
      </c>
      <c r="J2243" s="2">
        <v>6.3223449041114819</v>
      </c>
      <c r="K2243" s="3">
        <v>621753000</v>
      </c>
      <c r="L2243" s="1">
        <v>39274</v>
      </c>
      <c r="M2243" s="2">
        <v>7.1999999999999993</v>
      </c>
      <c r="N2243" s="2">
        <v>7.2859132998042799</v>
      </c>
      <c r="O2243" s="3">
        <v>818359200</v>
      </c>
      <c r="P2243">
        <f t="shared" ref="P2243:P2306" si="35">ABS(I2243-M2243)/PI()</f>
        <v>0.58955569722825951</v>
      </c>
    </row>
    <row r="2244" spans="1:16" x14ac:dyDescent="0.25">
      <c r="A2244">
        <v>21307</v>
      </c>
      <c r="B2244" t="s">
        <v>182</v>
      </c>
      <c r="C2244" t="s">
        <v>7</v>
      </c>
      <c r="D2244" t="b">
        <v>0</v>
      </c>
      <c r="E2244" s="2">
        <v>1</v>
      </c>
      <c r="F2244" s="1">
        <v>39372</v>
      </c>
      <c r="G2244">
        <v>1</v>
      </c>
      <c r="H2244" s="1">
        <v>39007</v>
      </c>
      <c r="I2244" s="2">
        <v>5.3575795275287934</v>
      </c>
      <c r="J2244" s="2">
        <v>5.510913467678523</v>
      </c>
      <c r="K2244" s="3">
        <v>623335280.00000012</v>
      </c>
      <c r="L2244" s="1">
        <v>39370</v>
      </c>
      <c r="M2244" s="2">
        <v>6.42</v>
      </c>
      <c r="N2244" s="2">
        <v>6.3744359914262443</v>
      </c>
      <c r="O2244" s="3">
        <v>730230060</v>
      </c>
      <c r="P2244">
        <f t="shared" si="35"/>
        <v>0.33817893967163887</v>
      </c>
    </row>
    <row r="2245" spans="1:16" x14ac:dyDescent="0.25">
      <c r="A2245">
        <v>21308</v>
      </c>
      <c r="B2245" t="s">
        <v>182</v>
      </c>
      <c r="C2245" t="s">
        <v>7</v>
      </c>
      <c r="D2245" t="b">
        <v>0</v>
      </c>
      <c r="E2245" s="2">
        <v>1</v>
      </c>
      <c r="F2245" s="1">
        <v>39471</v>
      </c>
      <c r="G2245">
        <v>1</v>
      </c>
      <c r="H2245" s="1">
        <v>39106</v>
      </c>
      <c r="I2245" s="2">
        <v>6.0236307029112286</v>
      </c>
      <c r="J2245" s="2">
        <v>4.8450166447662628</v>
      </c>
      <c r="K2245" s="3">
        <v>702023595</v>
      </c>
      <c r="L2245" s="1">
        <v>39469</v>
      </c>
      <c r="M2245" s="2">
        <v>4.3074999999999992</v>
      </c>
      <c r="N2245" s="2">
        <v>4.2994003605913242</v>
      </c>
      <c r="O2245" s="3">
        <v>493661037.5</v>
      </c>
      <c r="P2245">
        <f t="shared" si="35"/>
        <v>0.54626136872018216</v>
      </c>
    </row>
    <row r="2246" spans="1:16" x14ac:dyDescent="0.25">
      <c r="A2246">
        <v>21309</v>
      </c>
      <c r="B2246" t="s">
        <v>182</v>
      </c>
      <c r="C2246" t="s">
        <v>7</v>
      </c>
      <c r="D2246" t="b">
        <v>0</v>
      </c>
      <c r="E2246" s="2">
        <v>1</v>
      </c>
      <c r="F2246" s="1">
        <v>39499</v>
      </c>
      <c r="G2246">
        <v>1</v>
      </c>
      <c r="H2246" s="1">
        <v>39134</v>
      </c>
      <c r="I2246" s="2">
        <v>6.3882572587775259</v>
      </c>
      <c r="J2246" s="2">
        <v>5.1158308441626756</v>
      </c>
      <c r="K2246" s="3">
        <v>745727850</v>
      </c>
      <c r="L2246" s="1">
        <v>39497</v>
      </c>
      <c r="M2246" s="2">
        <v>4.95</v>
      </c>
      <c r="N2246" s="2">
        <v>4.9147837693195511</v>
      </c>
      <c r="O2246" s="3">
        <v>567329400</v>
      </c>
      <c r="P2246">
        <f t="shared" si="35"/>
        <v>0.45781150434448503</v>
      </c>
    </row>
    <row r="2247" spans="1:16" x14ac:dyDescent="0.25">
      <c r="A2247">
        <v>21311</v>
      </c>
      <c r="B2247" t="s">
        <v>182</v>
      </c>
      <c r="C2247" t="s">
        <v>7</v>
      </c>
      <c r="D2247" t="b">
        <v>0</v>
      </c>
      <c r="E2247" s="2">
        <v>1</v>
      </c>
      <c r="F2247" s="1">
        <v>39612</v>
      </c>
      <c r="G2247">
        <v>1</v>
      </c>
      <c r="H2247" s="1">
        <v>39246</v>
      </c>
      <c r="I2247" s="2">
        <v>5.0128467402535097</v>
      </c>
      <c r="J2247" s="2">
        <v>3.6991302090100673</v>
      </c>
      <c r="K2247" s="3">
        <v>803749920</v>
      </c>
      <c r="L2247" s="1">
        <v>39610</v>
      </c>
      <c r="M2247" s="2">
        <v>3.0574999999999997</v>
      </c>
      <c r="N2247" s="2">
        <v>3.0787156338670316</v>
      </c>
      <c r="O2247" s="3">
        <v>355073590</v>
      </c>
      <c r="P2247">
        <f t="shared" si="35"/>
        <v>0.62240619833994093</v>
      </c>
    </row>
    <row r="2248" spans="1:16" x14ac:dyDescent="0.25">
      <c r="A2248">
        <v>21312</v>
      </c>
      <c r="B2248" t="s">
        <v>444</v>
      </c>
      <c r="C2248" t="s">
        <v>7</v>
      </c>
      <c r="D2248" t="b">
        <v>0</v>
      </c>
      <c r="E2248" s="2">
        <v>1</v>
      </c>
      <c r="F2248" s="1">
        <v>36692</v>
      </c>
      <c r="G2248">
        <v>1</v>
      </c>
      <c r="H2248" s="1">
        <v>36326</v>
      </c>
      <c r="I2248" s="2">
        <v>12.445115145465584</v>
      </c>
      <c r="J2248" s="2">
        <v>15.951051663599173</v>
      </c>
      <c r="K2248" s="3">
        <v>18578937152</v>
      </c>
      <c r="L2248" s="1">
        <v>36690</v>
      </c>
      <c r="M2248" s="2">
        <v>16.849999999999998</v>
      </c>
      <c r="N2248" s="2">
        <v>17.037547224263911</v>
      </c>
      <c r="O2248" s="3">
        <v>23626799321.600002</v>
      </c>
      <c r="P2248">
        <f t="shared" si="35"/>
        <v>1.4021183966995527</v>
      </c>
    </row>
    <row r="2249" spans="1:16" x14ac:dyDescent="0.25">
      <c r="A2249">
        <v>21313</v>
      </c>
      <c r="B2249" t="s">
        <v>444</v>
      </c>
      <c r="C2249" t="s">
        <v>7</v>
      </c>
      <c r="D2249" t="b">
        <v>0</v>
      </c>
      <c r="E2249" s="2">
        <v>1</v>
      </c>
      <c r="F2249" s="1">
        <v>36819</v>
      </c>
      <c r="G2249">
        <v>1</v>
      </c>
      <c r="H2249" s="1">
        <v>36453</v>
      </c>
      <c r="I2249" s="2">
        <v>11.52464625168775</v>
      </c>
      <c r="J2249" s="2">
        <v>15.694951822752616</v>
      </c>
      <c r="K2249" s="3">
        <v>17204796894.720001</v>
      </c>
      <c r="L2249" s="1">
        <v>36817</v>
      </c>
      <c r="M2249" s="2">
        <v>17.209999999999997</v>
      </c>
      <c r="N2249" s="2">
        <v>17.743164339245798</v>
      </c>
      <c r="O2249" s="3">
        <v>24153167153.920002</v>
      </c>
      <c r="P2249">
        <f t="shared" si="35"/>
        <v>1.8097043045398591</v>
      </c>
    </row>
    <row r="2250" spans="1:16" x14ac:dyDescent="0.25">
      <c r="A2250">
        <v>21314</v>
      </c>
      <c r="B2250" t="s">
        <v>444</v>
      </c>
      <c r="C2250" t="s">
        <v>7</v>
      </c>
      <c r="D2250" t="b">
        <v>0</v>
      </c>
      <c r="E2250" s="2">
        <v>1</v>
      </c>
      <c r="F2250" s="1">
        <v>36843</v>
      </c>
      <c r="G2250">
        <v>1</v>
      </c>
      <c r="H2250" s="1">
        <v>36479</v>
      </c>
      <c r="I2250" s="2">
        <v>12.099260186854197</v>
      </c>
      <c r="J2250" s="2">
        <v>16.020348029022905</v>
      </c>
      <c r="K2250" s="3">
        <v>17527299200</v>
      </c>
      <c r="L2250" s="1">
        <v>36839</v>
      </c>
      <c r="M2250" s="2">
        <v>19.940000000000005</v>
      </c>
      <c r="N2250" s="2">
        <v>19.337724621973759</v>
      </c>
      <c r="O2250" s="3">
        <v>27989578280.960003</v>
      </c>
      <c r="P2250">
        <f t="shared" si="35"/>
        <v>2.4957849975191584</v>
      </c>
    </row>
    <row r="2251" spans="1:16" x14ac:dyDescent="0.25">
      <c r="A2251">
        <v>21315</v>
      </c>
      <c r="B2251" t="s">
        <v>444</v>
      </c>
      <c r="C2251" t="s">
        <v>7</v>
      </c>
      <c r="D2251" t="b">
        <v>0</v>
      </c>
      <c r="E2251" s="2">
        <v>1</v>
      </c>
      <c r="F2251" s="1">
        <v>37011</v>
      </c>
      <c r="G2251">
        <v>1</v>
      </c>
      <c r="H2251" s="1">
        <v>36648</v>
      </c>
      <c r="I2251" s="2">
        <v>14.993403223549722</v>
      </c>
      <c r="J2251" s="2">
        <v>13.35458911094452</v>
      </c>
      <c r="K2251" s="3">
        <v>21719829168.639999</v>
      </c>
      <c r="L2251" s="1">
        <v>37007</v>
      </c>
      <c r="M2251" s="2">
        <v>15.320000000000002</v>
      </c>
      <c r="N2251" s="2">
        <v>15.735518294838023</v>
      </c>
      <c r="O2251" s="3">
        <v>21509540807.68</v>
      </c>
      <c r="P2251">
        <f t="shared" si="35"/>
        <v>0.10395898273988169</v>
      </c>
    </row>
    <row r="2252" spans="1:16" x14ac:dyDescent="0.25">
      <c r="A2252">
        <v>21316</v>
      </c>
      <c r="B2252" t="s">
        <v>444</v>
      </c>
      <c r="C2252" t="s">
        <v>7</v>
      </c>
      <c r="D2252" t="b">
        <v>0</v>
      </c>
      <c r="E2252" s="2">
        <v>1</v>
      </c>
      <c r="F2252" s="1">
        <v>37067</v>
      </c>
      <c r="G2252">
        <v>1</v>
      </c>
      <c r="H2252" s="1">
        <v>36703</v>
      </c>
      <c r="I2252" s="2">
        <v>16.399277438284464</v>
      </c>
      <c r="J2252" s="2">
        <v>13.192522870918442</v>
      </c>
      <c r="K2252" s="3">
        <v>23809083233.279999</v>
      </c>
      <c r="L2252" s="1">
        <v>37063</v>
      </c>
      <c r="M2252" s="2">
        <v>15.13</v>
      </c>
      <c r="N2252" s="2">
        <v>15.375440184692032</v>
      </c>
      <c r="O2252" s="3">
        <v>21243064195.84</v>
      </c>
      <c r="P2252">
        <f t="shared" si="35"/>
        <v>0.40402355691598102</v>
      </c>
    </row>
    <row r="2253" spans="1:16" x14ac:dyDescent="0.25">
      <c r="A2253">
        <v>21317</v>
      </c>
      <c r="B2253" t="s">
        <v>444</v>
      </c>
      <c r="C2253" t="s">
        <v>7</v>
      </c>
      <c r="D2253" t="b">
        <v>0</v>
      </c>
      <c r="E2253" s="2">
        <v>1</v>
      </c>
      <c r="F2253" s="1">
        <v>38502</v>
      </c>
      <c r="G2253">
        <v>1</v>
      </c>
      <c r="H2253" s="1">
        <v>38138</v>
      </c>
      <c r="I2253" s="2">
        <v>8.9251286458524515</v>
      </c>
      <c r="J2253" s="2">
        <v>10.400939580370144</v>
      </c>
      <c r="K2253" s="3">
        <v>13474137600.000002</v>
      </c>
      <c r="L2253" s="1">
        <v>38498</v>
      </c>
      <c r="M2253" s="2">
        <v>11.25</v>
      </c>
      <c r="N2253" s="2">
        <v>11.29006316417775</v>
      </c>
      <c r="O2253" s="3">
        <v>16595111520</v>
      </c>
      <c r="P2253">
        <f t="shared" si="35"/>
        <v>0.74002953613066147</v>
      </c>
    </row>
    <row r="2254" spans="1:16" x14ac:dyDescent="0.25">
      <c r="A2254">
        <v>21318</v>
      </c>
      <c r="B2254" t="s">
        <v>444</v>
      </c>
      <c r="C2254" t="s">
        <v>7</v>
      </c>
      <c r="D2254" t="b">
        <v>0</v>
      </c>
      <c r="E2254" s="2">
        <v>1</v>
      </c>
      <c r="F2254" s="1">
        <v>38660</v>
      </c>
      <c r="G2254">
        <v>1</v>
      </c>
      <c r="H2254" s="1">
        <v>38295</v>
      </c>
      <c r="I2254" s="2">
        <v>9.6736878226013676</v>
      </c>
      <c r="J2254" s="2">
        <v>11.038675808909458</v>
      </c>
      <c r="K2254" s="3">
        <v>14604226560</v>
      </c>
      <c r="L2254" s="1">
        <v>38658</v>
      </c>
      <c r="M2254" s="2">
        <v>12.17</v>
      </c>
      <c r="N2254" s="2">
        <v>12.317746343530935</v>
      </c>
      <c r="O2254" s="3">
        <v>18030902204.16</v>
      </c>
      <c r="P2254">
        <f t="shared" si="35"/>
        <v>0.79460084506696937</v>
      </c>
    </row>
    <row r="2255" spans="1:16" x14ac:dyDescent="0.25">
      <c r="A2255">
        <v>21319</v>
      </c>
      <c r="B2255" t="s">
        <v>444</v>
      </c>
      <c r="C2255" t="s">
        <v>7</v>
      </c>
      <c r="D2255" t="b">
        <v>0</v>
      </c>
      <c r="E2255" s="2">
        <v>1</v>
      </c>
      <c r="F2255" s="1">
        <v>38702</v>
      </c>
      <c r="G2255">
        <v>1</v>
      </c>
      <c r="H2255" s="1">
        <v>38337</v>
      </c>
      <c r="I2255" s="2">
        <v>9.7600600353031641</v>
      </c>
      <c r="J2255" s="2">
        <v>11.328862930607015</v>
      </c>
      <c r="K2255" s="3">
        <v>15001980814.08</v>
      </c>
      <c r="L2255" s="1">
        <v>38700</v>
      </c>
      <c r="M2255" s="2">
        <v>12.790000000000001</v>
      </c>
      <c r="N2255" s="2">
        <v>12.893525916885293</v>
      </c>
      <c r="O2255" s="3">
        <v>18954933889.280003</v>
      </c>
      <c r="P2255">
        <f t="shared" si="35"/>
        <v>0.96445984530636886</v>
      </c>
    </row>
    <row r="2256" spans="1:16" x14ac:dyDescent="0.25">
      <c r="A2256">
        <v>21320</v>
      </c>
      <c r="B2256" t="s">
        <v>444</v>
      </c>
      <c r="C2256" t="s">
        <v>7</v>
      </c>
      <c r="D2256" t="b">
        <v>0</v>
      </c>
      <c r="E2256" s="2">
        <v>1</v>
      </c>
      <c r="F2256" s="1">
        <v>38834</v>
      </c>
      <c r="G2256">
        <v>1</v>
      </c>
      <c r="H2256" s="1">
        <v>38469</v>
      </c>
      <c r="I2256" s="2">
        <v>11.074837050874978</v>
      </c>
      <c r="J2256" s="2">
        <v>13.64644670313128</v>
      </c>
      <c r="K2256" s="3">
        <v>17022896616.960001</v>
      </c>
      <c r="L2256" s="1">
        <v>38832</v>
      </c>
      <c r="M2256" s="2">
        <v>14.82</v>
      </c>
      <c r="N2256" s="2">
        <v>14.840795048261541</v>
      </c>
      <c r="O2256" s="3">
        <v>23518836357.119999</v>
      </c>
      <c r="P2256">
        <f t="shared" si="35"/>
        <v>1.1921223920757358</v>
      </c>
    </row>
    <row r="2257" spans="1:16" x14ac:dyDescent="0.25">
      <c r="A2257">
        <v>21321</v>
      </c>
      <c r="B2257" t="s">
        <v>444</v>
      </c>
      <c r="C2257" t="s">
        <v>7</v>
      </c>
      <c r="D2257" t="b">
        <v>0</v>
      </c>
      <c r="E2257" s="2">
        <v>1</v>
      </c>
      <c r="F2257" s="1">
        <v>38896</v>
      </c>
      <c r="G2257">
        <v>1</v>
      </c>
      <c r="H2257" s="1">
        <v>38531</v>
      </c>
      <c r="I2257" s="2">
        <v>10.703287488071245</v>
      </c>
      <c r="J2257" s="2">
        <v>11.864747245945084</v>
      </c>
      <c r="K2257" s="3">
        <v>16432848207.360001</v>
      </c>
      <c r="L2257" s="1">
        <v>38894</v>
      </c>
      <c r="M2257" s="2">
        <v>13.48</v>
      </c>
      <c r="N2257" s="2">
        <v>13.452455009862931</v>
      </c>
      <c r="O2257" s="3">
        <v>21442070487.040001</v>
      </c>
      <c r="P2257">
        <f t="shared" si="35"/>
        <v>0.88385504363714962</v>
      </c>
    </row>
    <row r="2258" spans="1:16" x14ac:dyDescent="0.25">
      <c r="A2258">
        <v>21322</v>
      </c>
      <c r="B2258" t="s">
        <v>444</v>
      </c>
      <c r="C2258" t="s">
        <v>7</v>
      </c>
      <c r="D2258" t="b">
        <v>0</v>
      </c>
      <c r="E2258" s="2">
        <v>1</v>
      </c>
      <c r="F2258" s="1">
        <v>39006</v>
      </c>
      <c r="G2258">
        <v>1</v>
      </c>
      <c r="H2258" s="1">
        <v>38642</v>
      </c>
      <c r="I2258" s="2">
        <v>12.048404407577507</v>
      </c>
      <c r="J2258" s="2">
        <v>14.380811106188046</v>
      </c>
      <c r="K2258" s="3">
        <v>18579089041.920002</v>
      </c>
      <c r="L2258" s="1">
        <v>39002</v>
      </c>
      <c r="M2258" s="2">
        <v>17.55</v>
      </c>
      <c r="N2258" s="2">
        <v>17.570650327633281</v>
      </c>
      <c r="O2258" s="3">
        <v>27916293600</v>
      </c>
      <c r="P2258">
        <f t="shared" si="35"/>
        <v>1.7512122668532484</v>
      </c>
    </row>
    <row r="2259" spans="1:16" x14ac:dyDescent="0.25">
      <c r="A2259">
        <v>21323</v>
      </c>
      <c r="B2259" t="s">
        <v>444</v>
      </c>
      <c r="C2259" t="s">
        <v>7</v>
      </c>
      <c r="D2259" t="b">
        <v>0</v>
      </c>
      <c r="E2259" s="2">
        <v>1</v>
      </c>
      <c r="F2259" s="1">
        <v>39065</v>
      </c>
      <c r="G2259">
        <v>1</v>
      </c>
      <c r="H2259" s="1">
        <v>38700</v>
      </c>
      <c r="I2259" s="2">
        <v>12.288603857489338</v>
      </c>
      <c r="J2259" s="2">
        <v>14.429938580268139</v>
      </c>
      <c r="K2259" s="3">
        <v>18954933889.280003</v>
      </c>
      <c r="L2259" s="1">
        <v>39063</v>
      </c>
      <c r="M2259" s="2">
        <v>16.54</v>
      </c>
      <c r="N2259" s="2">
        <v>16.635937848634825</v>
      </c>
      <c r="O2259" s="3">
        <v>26312577226.239998</v>
      </c>
      <c r="P2259">
        <f t="shared" si="35"/>
        <v>1.3532614222447752</v>
      </c>
    </row>
    <row r="2260" spans="1:16" x14ac:dyDescent="0.25">
      <c r="A2260">
        <v>21325</v>
      </c>
      <c r="B2260" t="s">
        <v>137</v>
      </c>
      <c r="C2260" t="s">
        <v>7</v>
      </c>
      <c r="D2260" t="b">
        <v>0</v>
      </c>
      <c r="E2260" s="2">
        <v>1</v>
      </c>
      <c r="F2260" s="1">
        <v>37364</v>
      </c>
      <c r="G2260">
        <v>1</v>
      </c>
      <c r="H2260" s="1">
        <v>36999</v>
      </c>
      <c r="I2260" s="2">
        <v>6.649373361518168</v>
      </c>
      <c r="J2260" s="2">
        <v>5.4411188331066134</v>
      </c>
      <c r="K2260" s="3">
        <v>2950313136.3200002</v>
      </c>
      <c r="L2260" s="1">
        <v>37362</v>
      </c>
      <c r="M2260" s="2">
        <v>6.9500000000000011</v>
      </c>
      <c r="N2260" s="2">
        <v>6.8881124344883764</v>
      </c>
      <c r="O2260" s="3">
        <v>3058556000</v>
      </c>
      <c r="P2260">
        <f t="shared" si="35"/>
        <v>9.5692431078967854E-2</v>
      </c>
    </row>
    <row r="2261" spans="1:16" x14ac:dyDescent="0.25">
      <c r="A2261">
        <v>21326</v>
      </c>
      <c r="B2261" t="s">
        <v>137</v>
      </c>
      <c r="C2261" t="s">
        <v>7</v>
      </c>
      <c r="D2261" t="b">
        <v>0</v>
      </c>
      <c r="E2261" s="2">
        <v>1</v>
      </c>
      <c r="F2261" s="1">
        <v>37399</v>
      </c>
      <c r="G2261">
        <v>1</v>
      </c>
      <c r="H2261" s="1">
        <v>37034</v>
      </c>
      <c r="I2261" s="2">
        <v>7.128480925314431</v>
      </c>
      <c r="J2261" s="2">
        <v>5.4878116020886925</v>
      </c>
      <c r="K2261" s="3">
        <v>3187745192</v>
      </c>
      <c r="L2261" s="1">
        <v>37397</v>
      </c>
      <c r="M2261" s="2">
        <v>7.3400000000000007</v>
      </c>
      <c r="N2261" s="2">
        <v>7.2456177012946457</v>
      </c>
      <c r="O2261" s="3">
        <v>3230568880.0000005</v>
      </c>
      <c r="P2261">
        <f t="shared" si="35"/>
        <v>6.7328612588864425E-2</v>
      </c>
    </row>
    <row r="2262" spans="1:16" x14ac:dyDescent="0.25">
      <c r="A2262">
        <v>21327</v>
      </c>
      <c r="B2262" t="s">
        <v>137</v>
      </c>
      <c r="C2262" t="s">
        <v>7</v>
      </c>
      <c r="D2262" t="b">
        <v>0</v>
      </c>
      <c r="E2262" s="2">
        <v>1</v>
      </c>
      <c r="F2262" s="1">
        <v>37420</v>
      </c>
      <c r="G2262">
        <v>1</v>
      </c>
      <c r="H2262" s="1">
        <v>37055</v>
      </c>
      <c r="I2262" s="2">
        <v>7.3054639000118931</v>
      </c>
      <c r="J2262" s="2">
        <v>5.3783012127952761</v>
      </c>
      <c r="K2262" s="3">
        <v>3266889210.5600004</v>
      </c>
      <c r="L2262" s="1">
        <v>37418</v>
      </c>
      <c r="M2262" s="2">
        <v>7.49</v>
      </c>
      <c r="N2262" s="2">
        <v>7.2026855275595354</v>
      </c>
      <c r="O2262" s="3">
        <v>3297397600</v>
      </c>
      <c r="P2262">
        <f t="shared" si="35"/>
        <v>5.8739664984015005E-2</v>
      </c>
    </row>
    <row r="2263" spans="1:16" x14ac:dyDescent="0.25">
      <c r="A2263">
        <v>21328</v>
      </c>
      <c r="B2263" t="s">
        <v>137</v>
      </c>
      <c r="C2263" t="s">
        <v>7</v>
      </c>
      <c r="D2263" t="b">
        <v>0</v>
      </c>
      <c r="E2263" s="2">
        <v>1</v>
      </c>
      <c r="F2263" s="1">
        <v>37466</v>
      </c>
      <c r="G2263">
        <v>1</v>
      </c>
      <c r="H2263" s="1">
        <v>37102</v>
      </c>
      <c r="I2263" s="2">
        <v>6.2239012768607376</v>
      </c>
      <c r="J2263" s="2">
        <v>4.287093566944443</v>
      </c>
      <c r="K2263" s="3">
        <v>2785345640.6399999</v>
      </c>
      <c r="L2263" s="1">
        <v>37462</v>
      </c>
      <c r="M2263" s="2">
        <v>6.1</v>
      </c>
      <c r="N2263" s="2">
        <v>6.4172729553752834</v>
      </c>
      <c r="O2263" s="3">
        <v>2686799948.8000002</v>
      </c>
      <c r="P2263">
        <f t="shared" si="35"/>
        <v>3.9439001335567832E-2</v>
      </c>
    </row>
    <row r="2264" spans="1:16" x14ac:dyDescent="0.25">
      <c r="A2264">
        <v>21329</v>
      </c>
      <c r="B2264" t="s">
        <v>137</v>
      </c>
      <c r="C2264" t="s">
        <v>7</v>
      </c>
      <c r="D2264" t="b">
        <v>0</v>
      </c>
      <c r="E2264" s="2">
        <v>1</v>
      </c>
      <c r="F2264" s="1">
        <v>38065</v>
      </c>
      <c r="G2264">
        <v>1</v>
      </c>
      <c r="H2264" s="1">
        <v>37699</v>
      </c>
      <c r="I2264" s="2">
        <v>5.6838154103401539</v>
      </c>
      <c r="J2264" s="2">
        <v>6.7719559749320632</v>
      </c>
      <c r="K2264" s="3">
        <v>2563611106.5599999</v>
      </c>
      <c r="L2264" s="1">
        <v>38063</v>
      </c>
      <c r="M2264" s="2">
        <v>7.48</v>
      </c>
      <c r="N2264" s="2">
        <v>7.3833485817905702</v>
      </c>
      <c r="O2264" s="3">
        <v>3296211719.6800003</v>
      </c>
      <c r="P2264">
        <f t="shared" si="35"/>
        <v>0.57174331229970454</v>
      </c>
    </row>
    <row r="2265" spans="1:16" x14ac:dyDescent="0.25">
      <c r="A2265">
        <v>21330</v>
      </c>
      <c r="B2265" t="s">
        <v>445</v>
      </c>
      <c r="C2265" t="s">
        <v>7</v>
      </c>
      <c r="D2265" t="b">
        <v>0</v>
      </c>
      <c r="E2265" s="2">
        <v>1</v>
      </c>
      <c r="F2265" s="1">
        <v>37606</v>
      </c>
      <c r="G2265">
        <v>1</v>
      </c>
      <c r="H2265" s="1">
        <v>37242</v>
      </c>
      <c r="I2265" s="2">
        <v>5.67699387125844</v>
      </c>
      <c r="J2265" s="2">
        <v>4.3368504974011266</v>
      </c>
      <c r="K2265" s="3">
        <v>90242520.000000015</v>
      </c>
      <c r="L2265" s="1">
        <v>37593</v>
      </c>
      <c r="M2265" s="2">
        <v>5.75</v>
      </c>
      <c r="N2265" s="2">
        <v>5.5887890205227109</v>
      </c>
      <c r="O2265" s="3">
        <v>86917000</v>
      </c>
      <c r="P2265">
        <f t="shared" si="35"/>
        <v>2.3238572530445128E-2</v>
      </c>
    </row>
    <row r="2266" spans="1:16" x14ac:dyDescent="0.25">
      <c r="A2266">
        <v>21330</v>
      </c>
      <c r="B2266" t="s">
        <v>445</v>
      </c>
      <c r="C2266" t="s">
        <v>7</v>
      </c>
      <c r="D2266" t="b">
        <v>0</v>
      </c>
      <c r="E2266" s="2">
        <v>1</v>
      </c>
      <c r="F2266" s="1">
        <v>37606</v>
      </c>
      <c r="G2266">
        <v>1</v>
      </c>
      <c r="H2266" s="1">
        <v>37242</v>
      </c>
      <c r="I2266" s="2">
        <v>5.67699387125844</v>
      </c>
      <c r="J2266" s="2">
        <v>4.3368504974011266</v>
      </c>
      <c r="K2266" s="3">
        <v>90242520.000000015</v>
      </c>
      <c r="L2266" s="1">
        <v>37593</v>
      </c>
      <c r="M2266" s="2">
        <v>5.75</v>
      </c>
      <c r="N2266" s="2">
        <v>5.5887890205227109</v>
      </c>
      <c r="O2266" s="3">
        <v>86917000</v>
      </c>
      <c r="P2266">
        <f t="shared" si="35"/>
        <v>2.3238572530445128E-2</v>
      </c>
    </row>
    <row r="2267" spans="1:16" x14ac:dyDescent="0.25">
      <c r="A2267">
        <v>21332</v>
      </c>
      <c r="B2267" t="s">
        <v>445</v>
      </c>
      <c r="C2267" t="s">
        <v>7</v>
      </c>
      <c r="D2267" t="b">
        <v>0</v>
      </c>
      <c r="E2267" s="2">
        <v>0.998637</v>
      </c>
      <c r="F2267" s="1">
        <v>38677</v>
      </c>
      <c r="G2267">
        <v>1</v>
      </c>
      <c r="H2267" s="1">
        <v>38313</v>
      </c>
      <c r="I2267" s="2">
        <v>6.689847968345549</v>
      </c>
      <c r="J2267" s="2">
        <v>7.7101504116962021</v>
      </c>
      <c r="K2267" s="3">
        <v>124629120.00000001</v>
      </c>
      <c r="L2267" s="1">
        <v>38673</v>
      </c>
      <c r="M2267" s="2">
        <v>10.39</v>
      </c>
      <c r="N2267" s="2">
        <v>10.470280195397871</v>
      </c>
      <c r="O2267" s="3">
        <v>186853760</v>
      </c>
      <c r="P2267">
        <f t="shared" si="35"/>
        <v>1.1777949720586502</v>
      </c>
    </row>
    <row r="2268" spans="1:16" x14ac:dyDescent="0.25">
      <c r="A2268">
        <v>21332</v>
      </c>
      <c r="B2268" t="s">
        <v>445</v>
      </c>
      <c r="C2268" t="s">
        <v>7</v>
      </c>
      <c r="D2268" t="b">
        <v>0</v>
      </c>
      <c r="E2268" s="2">
        <v>0.998637</v>
      </c>
      <c r="F2268" s="1">
        <v>38677</v>
      </c>
      <c r="G2268">
        <v>1</v>
      </c>
      <c r="H2268" s="1">
        <v>38313</v>
      </c>
      <c r="I2268" s="2">
        <v>6.689847968345549</v>
      </c>
      <c r="J2268" s="2">
        <v>7.7101504116962021</v>
      </c>
      <c r="K2268" s="3">
        <v>124629120.00000001</v>
      </c>
      <c r="L2268" s="1">
        <v>38673</v>
      </c>
      <c r="M2268" s="2">
        <v>10.39</v>
      </c>
      <c r="N2268" s="2">
        <v>10.470280195397871</v>
      </c>
      <c r="O2268" s="3">
        <v>186853760</v>
      </c>
      <c r="P2268">
        <f t="shared" si="35"/>
        <v>1.1777949720586502</v>
      </c>
    </row>
    <row r="2269" spans="1:16" x14ac:dyDescent="0.25">
      <c r="A2269">
        <v>21334</v>
      </c>
      <c r="B2269" t="s">
        <v>445</v>
      </c>
      <c r="C2269" t="s">
        <v>7</v>
      </c>
      <c r="D2269" t="b">
        <v>0</v>
      </c>
      <c r="E2269" s="2">
        <v>0.98715200000000003</v>
      </c>
      <c r="F2269" s="1">
        <v>39958</v>
      </c>
      <c r="G2269">
        <v>1</v>
      </c>
      <c r="H2269" s="1">
        <v>39594</v>
      </c>
      <c r="I2269" s="2">
        <v>6.7075342527366475</v>
      </c>
      <c r="J2269" s="2">
        <v>4.0877377675108741</v>
      </c>
      <c r="K2269" s="3">
        <v>153043605</v>
      </c>
      <c r="L2269" s="1">
        <v>39954</v>
      </c>
      <c r="M2269" s="2">
        <v>5.2</v>
      </c>
      <c r="N2269" s="2">
        <v>5.2221259122940342</v>
      </c>
      <c r="O2269" s="3">
        <v>113770800</v>
      </c>
      <c r="P2269">
        <f t="shared" si="35"/>
        <v>0.47986305640676813</v>
      </c>
    </row>
    <row r="2270" spans="1:16" x14ac:dyDescent="0.25">
      <c r="A2270">
        <v>21334</v>
      </c>
      <c r="B2270" t="s">
        <v>445</v>
      </c>
      <c r="C2270" t="s">
        <v>7</v>
      </c>
      <c r="D2270" t="b">
        <v>0</v>
      </c>
      <c r="E2270" s="2">
        <v>0.98715200000000003</v>
      </c>
      <c r="F2270" s="1">
        <v>39958</v>
      </c>
      <c r="G2270">
        <v>1</v>
      </c>
      <c r="H2270" s="1">
        <v>39594</v>
      </c>
      <c r="I2270" s="2">
        <v>6.7075342527366475</v>
      </c>
      <c r="J2270" s="2">
        <v>4.0877377675108741</v>
      </c>
      <c r="K2270" s="3">
        <v>153043605</v>
      </c>
      <c r="L2270" s="1">
        <v>39954</v>
      </c>
      <c r="M2270" s="2">
        <v>5.2</v>
      </c>
      <c r="N2270" s="2">
        <v>5.2221259122940342</v>
      </c>
      <c r="O2270" s="3">
        <v>113770800</v>
      </c>
      <c r="P2270">
        <f t="shared" si="35"/>
        <v>0.47986305640676813</v>
      </c>
    </row>
    <row r="2271" spans="1:16" x14ac:dyDescent="0.25">
      <c r="A2271">
        <v>21336</v>
      </c>
      <c r="B2271" t="s">
        <v>446</v>
      </c>
      <c r="C2271" t="s">
        <v>7</v>
      </c>
      <c r="D2271" t="b">
        <v>0</v>
      </c>
      <c r="E2271" s="2">
        <v>1</v>
      </c>
      <c r="F2271" s="1">
        <v>38205</v>
      </c>
      <c r="G2271">
        <v>1</v>
      </c>
      <c r="H2271" s="1">
        <v>37839</v>
      </c>
      <c r="I2271" s="2">
        <v>3.225176149156701</v>
      </c>
      <c r="J2271" s="2">
        <v>3.4968063485336693</v>
      </c>
      <c r="K2271" s="3">
        <v>6666550218.2400007</v>
      </c>
      <c r="L2271" s="1">
        <v>38203</v>
      </c>
      <c r="M2271" s="2">
        <v>3.6700000000000004</v>
      </c>
      <c r="N2271" s="2">
        <v>3.5895002601817674</v>
      </c>
      <c r="O2271" s="3">
        <v>7174850234.8800011</v>
      </c>
      <c r="P2271">
        <f t="shared" si="35"/>
        <v>0.1415918293337661</v>
      </c>
    </row>
    <row r="2272" spans="1:16" x14ac:dyDescent="0.25">
      <c r="A2272">
        <v>21337</v>
      </c>
      <c r="B2272" t="s">
        <v>446</v>
      </c>
      <c r="C2272" t="s">
        <v>7</v>
      </c>
      <c r="D2272" t="b">
        <v>0</v>
      </c>
      <c r="E2272" s="2">
        <v>1</v>
      </c>
      <c r="F2272" s="1">
        <v>38568</v>
      </c>
      <c r="G2272">
        <v>1</v>
      </c>
      <c r="H2272" s="1">
        <v>38203</v>
      </c>
      <c r="I2272" s="2">
        <v>3.506707450400266</v>
      </c>
      <c r="J2272" s="2">
        <v>4.3110970727086873</v>
      </c>
      <c r="K2272" s="3">
        <v>7174850234.8800011</v>
      </c>
      <c r="L2272" s="1">
        <v>38566</v>
      </c>
      <c r="M2272" s="2">
        <v>4.4525000000000006</v>
      </c>
      <c r="N2272" s="2">
        <v>4.3961353370063305</v>
      </c>
      <c r="O2272" s="3">
        <v>8706013571.8400021</v>
      </c>
      <c r="P2272">
        <f t="shared" si="35"/>
        <v>0.30105511881656871</v>
      </c>
    </row>
    <row r="2273" spans="1:16" x14ac:dyDescent="0.25">
      <c r="A2273">
        <v>21338</v>
      </c>
      <c r="B2273" t="s">
        <v>446</v>
      </c>
      <c r="C2273" t="s">
        <v>7</v>
      </c>
      <c r="D2273" t="b">
        <v>0</v>
      </c>
      <c r="E2273" s="2">
        <v>1</v>
      </c>
      <c r="F2273" s="1">
        <v>38645</v>
      </c>
      <c r="G2273">
        <v>1</v>
      </c>
      <c r="H2273" s="1">
        <v>38280</v>
      </c>
      <c r="I2273" s="2">
        <v>3.7169187962008272</v>
      </c>
      <c r="J2273" s="2">
        <v>4.2440923393415417</v>
      </c>
      <c r="K2273" s="3">
        <v>7606152227.8400002</v>
      </c>
      <c r="L2273" s="1">
        <v>38643</v>
      </c>
      <c r="M2273" s="2">
        <v>4.535000000000001</v>
      </c>
      <c r="N2273" s="2">
        <v>4.4627822596720508</v>
      </c>
      <c r="O2273" s="3">
        <v>8867730002.5599995</v>
      </c>
      <c r="P2273">
        <f t="shared" si="35"/>
        <v>0.26040333487041351</v>
      </c>
    </row>
    <row r="2274" spans="1:16" x14ac:dyDescent="0.25">
      <c r="A2274">
        <v>21339</v>
      </c>
      <c r="B2274" t="s">
        <v>446</v>
      </c>
      <c r="C2274" t="s">
        <v>7</v>
      </c>
      <c r="D2274" t="b">
        <v>0</v>
      </c>
      <c r="E2274" s="2">
        <v>1</v>
      </c>
      <c r="F2274" s="1">
        <v>38677</v>
      </c>
      <c r="G2274">
        <v>1</v>
      </c>
      <c r="H2274" s="1">
        <v>38313</v>
      </c>
      <c r="I2274" s="2">
        <v>3.8029143467556019</v>
      </c>
      <c r="J2274" s="2">
        <v>4.3829159877805735</v>
      </c>
      <c r="K2274" s="3">
        <v>7782130042.8800001</v>
      </c>
      <c r="L2274" s="1">
        <v>38673</v>
      </c>
      <c r="M2274" s="2">
        <v>4.6100000000000012</v>
      </c>
      <c r="N2274" s="2">
        <v>4.6456199904508368</v>
      </c>
      <c r="O2274" s="3">
        <v>9015353175.0400009</v>
      </c>
      <c r="P2274">
        <f t="shared" si="35"/>
        <v>0.25690334242479507</v>
      </c>
    </row>
    <row r="2275" spans="1:16" x14ac:dyDescent="0.25">
      <c r="A2275">
        <v>21340</v>
      </c>
      <c r="B2275" t="s">
        <v>446</v>
      </c>
      <c r="C2275" t="s">
        <v>7</v>
      </c>
      <c r="D2275" t="b">
        <v>0</v>
      </c>
      <c r="E2275" s="2">
        <v>1</v>
      </c>
      <c r="F2275" s="1">
        <v>38883</v>
      </c>
      <c r="G2275">
        <v>1</v>
      </c>
      <c r="H2275" s="1">
        <v>38518</v>
      </c>
      <c r="I2275" s="2">
        <v>3.2046464957974874</v>
      </c>
      <c r="J2275" s="2">
        <v>3.4894560449503116</v>
      </c>
      <c r="K2275" s="3">
        <v>8368722759.6800003</v>
      </c>
      <c r="L2275" s="1">
        <v>38881</v>
      </c>
      <c r="M2275" s="2">
        <v>3.3675000000000006</v>
      </c>
      <c r="N2275" s="2">
        <v>3.4246957245836169</v>
      </c>
      <c r="O2275" s="3">
        <v>6586038610.5600004</v>
      </c>
      <c r="P2275">
        <f t="shared" si="35"/>
        <v>5.183788038733346E-2</v>
      </c>
    </row>
    <row r="2276" spans="1:16" x14ac:dyDescent="0.25">
      <c r="A2276">
        <v>21341</v>
      </c>
      <c r="B2276" t="s">
        <v>446</v>
      </c>
      <c r="C2276" t="s">
        <v>7</v>
      </c>
      <c r="D2276" t="b">
        <v>0</v>
      </c>
      <c r="E2276" s="2">
        <v>1</v>
      </c>
      <c r="F2276" s="1">
        <v>39034</v>
      </c>
      <c r="G2276">
        <v>1</v>
      </c>
      <c r="H2276" s="1">
        <v>38670</v>
      </c>
      <c r="I2276" s="2">
        <v>3.4273993772226627</v>
      </c>
      <c r="J2276" s="2">
        <v>4.1292526134474539</v>
      </c>
      <c r="K2276" s="3">
        <v>8951795912.960001</v>
      </c>
      <c r="L2276" s="1">
        <v>39030</v>
      </c>
      <c r="M2276" s="2">
        <v>4.0124999999999993</v>
      </c>
      <c r="N2276" s="2">
        <v>4.0413744205574709</v>
      </c>
      <c r="O2276" s="3">
        <v>7848169060.8000002</v>
      </c>
      <c r="P2276">
        <f t="shared" si="35"/>
        <v>0.18624331264231905</v>
      </c>
    </row>
    <row r="2277" spans="1:16" x14ac:dyDescent="0.25">
      <c r="A2277">
        <v>21342</v>
      </c>
      <c r="B2277" t="s">
        <v>446</v>
      </c>
      <c r="C2277" t="s">
        <v>7</v>
      </c>
      <c r="D2277" t="b">
        <v>0</v>
      </c>
      <c r="E2277" s="2">
        <v>1</v>
      </c>
      <c r="F2277" s="1">
        <v>39105</v>
      </c>
      <c r="G2277">
        <v>1</v>
      </c>
      <c r="H2277" s="1">
        <v>38740</v>
      </c>
      <c r="I2277" s="2">
        <v>3.4541549525856619</v>
      </c>
      <c r="J2277" s="2">
        <v>4.0640875688955527</v>
      </c>
      <c r="K2277" s="3">
        <v>7094537508.4800005</v>
      </c>
      <c r="L2277" s="1">
        <v>39101</v>
      </c>
      <c r="M2277" s="2">
        <v>4.37</v>
      </c>
      <c r="N2277" s="2">
        <v>4.36826540040434</v>
      </c>
      <c r="O2277" s="3">
        <v>8547527580.1599998</v>
      </c>
      <c r="P2277">
        <f t="shared" si="35"/>
        <v>0.2915225328044464</v>
      </c>
    </row>
    <row r="2278" spans="1:16" x14ac:dyDescent="0.25">
      <c r="A2278">
        <v>21343</v>
      </c>
      <c r="B2278" t="s">
        <v>446</v>
      </c>
      <c r="C2278" t="s">
        <v>7</v>
      </c>
      <c r="D2278" t="b">
        <v>0</v>
      </c>
      <c r="E2278" s="2">
        <v>1</v>
      </c>
      <c r="F2278" s="1">
        <v>39190</v>
      </c>
      <c r="G2278">
        <v>1</v>
      </c>
      <c r="H2278" s="1">
        <v>38825</v>
      </c>
      <c r="I2278" s="2">
        <v>3.3970221346242173</v>
      </c>
      <c r="J2278" s="2">
        <v>3.9200054698775411</v>
      </c>
      <c r="K2278" s="3">
        <v>6977191608.960001</v>
      </c>
      <c r="L2278" s="1">
        <v>39188</v>
      </c>
      <c r="M2278" s="2">
        <v>4.8650000000000002</v>
      </c>
      <c r="N2278" s="2">
        <v>4.8477248988023875</v>
      </c>
      <c r="O2278" s="3">
        <v>9516372790.3999996</v>
      </c>
      <c r="P2278">
        <f t="shared" si="35"/>
        <v>0.46727186724808945</v>
      </c>
    </row>
    <row r="2279" spans="1:16" x14ac:dyDescent="0.25">
      <c r="A2279">
        <v>21344</v>
      </c>
      <c r="B2279" t="s">
        <v>446</v>
      </c>
      <c r="C2279" t="s">
        <v>7</v>
      </c>
      <c r="D2279" t="b">
        <v>0</v>
      </c>
      <c r="E2279" s="2">
        <v>1</v>
      </c>
      <c r="F2279" s="1">
        <v>39231</v>
      </c>
      <c r="G2279">
        <v>1</v>
      </c>
      <c r="H2279" s="1">
        <v>38866</v>
      </c>
      <c r="I2279" s="2">
        <v>3.3286250663772265</v>
      </c>
      <c r="J2279" s="2">
        <v>3.9084037324082885</v>
      </c>
      <c r="K2279" s="3">
        <v>6776725697.2800007</v>
      </c>
      <c r="L2279" s="1">
        <v>39227</v>
      </c>
      <c r="M2279" s="2">
        <v>4.58</v>
      </c>
      <c r="N2279" s="2">
        <v>4.5743456422096189</v>
      </c>
      <c r="O2279" s="3">
        <v>8959217489.9200001</v>
      </c>
      <c r="P2279">
        <f t="shared" si="35"/>
        <v>0.39832501269471365</v>
      </c>
    </row>
    <row r="2280" spans="1:16" x14ac:dyDescent="0.25">
      <c r="A2280">
        <v>21345</v>
      </c>
      <c r="B2280" t="s">
        <v>446</v>
      </c>
      <c r="C2280" t="s">
        <v>7</v>
      </c>
      <c r="D2280" t="b">
        <v>0</v>
      </c>
      <c r="E2280" s="2">
        <v>1</v>
      </c>
      <c r="F2280" s="1">
        <v>39393</v>
      </c>
      <c r="G2280">
        <v>1</v>
      </c>
      <c r="H2280" s="1">
        <v>39028</v>
      </c>
      <c r="I2280" s="2">
        <v>3.7526084296390256</v>
      </c>
      <c r="J2280" s="2">
        <v>3.6549408353822663</v>
      </c>
      <c r="K2280" s="3">
        <v>7779711511.3599997</v>
      </c>
      <c r="L2280" s="1">
        <v>39391</v>
      </c>
      <c r="M2280" s="2">
        <v>4.4975000000000005</v>
      </c>
      <c r="N2280" s="2">
        <v>4.4777121672758069</v>
      </c>
      <c r="O2280" s="3">
        <v>8798396069.1200008</v>
      </c>
      <c r="P2280">
        <f t="shared" si="35"/>
        <v>0.23710635098086702</v>
      </c>
    </row>
    <row r="2281" spans="1:16" x14ac:dyDescent="0.25">
      <c r="A2281">
        <v>21346</v>
      </c>
      <c r="B2281" t="s">
        <v>446</v>
      </c>
      <c r="C2281" t="s">
        <v>7</v>
      </c>
      <c r="D2281" t="b">
        <v>0</v>
      </c>
      <c r="E2281" s="2">
        <v>1</v>
      </c>
      <c r="F2281" s="1">
        <v>39574</v>
      </c>
      <c r="G2281">
        <v>1</v>
      </c>
      <c r="H2281" s="1">
        <v>39209</v>
      </c>
      <c r="I2281" s="2">
        <v>4.4837892047415382</v>
      </c>
      <c r="J2281" s="2">
        <v>3.4992673261554192</v>
      </c>
      <c r="K2281" s="3">
        <v>9296655266.5600014</v>
      </c>
      <c r="L2281" s="1">
        <v>39570</v>
      </c>
      <c r="M2281" s="2">
        <v>4.1550000000000002</v>
      </c>
      <c r="N2281" s="2">
        <v>4.1275006581879889</v>
      </c>
      <c r="O2281" s="3">
        <v>8128497367.6800003</v>
      </c>
      <c r="P2281">
        <f t="shared" si="35"/>
        <v>0.104656854339738</v>
      </c>
    </row>
    <row r="2282" spans="1:16" x14ac:dyDescent="0.25">
      <c r="A2282">
        <v>21347</v>
      </c>
      <c r="B2282" t="s">
        <v>446</v>
      </c>
      <c r="C2282" t="s">
        <v>7</v>
      </c>
      <c r="D2282" t="b">
        <v>0</v>
      </c>
      <c r="E2282" s="2">
        <v>1</v>
      </c>
      <c r="F2282" s="1">
        <v>40466</v>
      </c>
      <c r="G2282">
        <v>1</v>
      </c>
      <c r="H2282" s="1">
        <v>40101</v>
      </c>
      <c r="I2282" s="2">
        <v>3.097214613413644</v>
      </c>
      <c r="J2282" s="2">
        <v>2.6801452309451115</v>
      </c>
      <c r="K2282" s="3">
        <v>11747823772.16</v>
      </c>
      <c r="L2282" s="1">
        <v>40464</v>
      </c>
      <c r="M2282" s="2">
        <v>3.7850000000000001</v>
      </c>
      <c r="N2282" s="2">
        <v>3.7701286860506809</v>
      </c>
      <c r="O2282" s="3">
        <v>13515595728.640001</v>
      </c>
      <c r="P2282">
        <f t="shared" si="35"/>
        <v>0.21892888812317748</v>
      </c>
    </row>
    <row r="2283" spans="1:16" x14ac:dyDescent="0.25">
      <c r="A2283">
        <v>21348</v>
      </c>
      <c r="B2283" t="s">
        <v>446</v>
      </c>
      <c r="C2283" t="s">
        <v>7</v>
      </c>
      <c r="D2283" t="b">
        <v>0</v>
      </c>
      <c r="E2283" s="2">
        <v>1</v>
      </c>
      <c r="F2283" s="1">
        <v>40609</v>
      </c>
      <c r="G2283">
        <v>1</v>
      </c>
      <c r="H2283" s="1">
        <v>40245</v>
      </c>
      <c r="I2283" s="2">
        <v>3.3491571779099858</v>
      </c>
      <c r="J2283" s="2">
        <v>3.3114133468249105</v>
      </c>
      <c r="K2283" s="3">
        <v>12774419314.560001</v>
      </c>
      <c r="L2283" s="1">
        <v>40605</v>
      </c>
      <c r="M2283" s="2">
        <v>3.9220000000000006</v>
      </c>
      <c r="N2283" s="2">
        <v>3.92050585283262</v>
      </c>
      <c r="O2283" s="3">
        <v>14004799589.888</v>
      </c>
      <c r="P2283">
        <f t="shared" si="35"/>
        <v>0.18234153350067406</v>
      </c>
    </row>
    <row r="2284" spans="1:16" x14ac:dyDescent="0.25">
      <c r="A2284">
        <v>21349</v>
      </c>
      <c r="B2284" t="s">
        <v>446</v>
      </c>
      <c r="C2284" t="s">
        <v>7</v>
      </c>
      <c r="D2284" t="b">
        <v>0</v>
      </c>
      <c r="E2284" s="2">
        <v>1</v>
      </c>
      <c r="F2284" s="1">
        <v>40659</v>
      </c>
      <c r="G2284">
        <v>1</v>
      </c>
      <c r="H2284" s="1">
        <v>40294</v>
      </c>
      <c r="I2284" s="2">
        <v>3.4076679601935282</v>
      </c>
      <c r="J2284" s="2">
        <v>3.2804611315220953</v>
      </c>
      <c r="K2284" s="3">
        <v>12997592258.560001</v>
      </c>
      <c r="L2284" s="1">
        <v>40653</v>
      </c>
      <c r="M2284" s="2">
        <v>4.1760000000000002</v>
      </c>
      <c r="N2284" s="2">
        <v>4.2595745731300383</v>
      </c>
      <c r="O2284" s="3">
        <v>14912400052.224001</v>
      </c>
      <c r="P2284">
        <f t="shared" si="35"/>
        <v>0.24456768414215782</v>
      </c>
    </row>
    <row r="2285" spans="1:16" x14ac:dyDescent="0.25">
      <c r="A2285">
        <v>21350</v>
      </c>
      <c r="B2285" t="s">
        <v>446</v>
      </c>
      <c r="C2285" t="s">
        <v>7</v>
      </c>
      <c r="D2285" t="b">
        <v>0</v>
      </c>
      <c r="E2285" s="2">
        <v>1</v>
      </c>
      <c r="F2285" s="1">
        <v>40689</v>
      </c>
      <c r="G2285">
        <v>1</v>
      </c>
      <c r="H2285" s="1">
        <v>40324</v>
      </c>
      <c r="I2285" s="2">
        <v>3.0405076974420266</v>
      </c>
      <c r="J2285" s="2">
        <v>3.3465174777005031</v>
      </c>
      <c r="K2285" s="3">
        <v>11506796992.640001</v>
      </c>
      <c r="L2285" s="1">
        <v>40687</v>
      </c>
      <c r="M2285" s="2">
        <v>4.0360000000000005</v>
      </c>
      <c r="N2285" s="2">
        <v>4.0529031515172127</v>
      </c>
      <c r="O2285" s="3">
        <v>14412774266.880001</v>
      </c>
      <c r="P2285">
        <f t="shared" si="35"/>
        <v>0.31687504152406837</v>
      </c>
    </row>
    <row r="2286" spans="1:16" x14ac:dyDescent="0.25">
      <c r="A2286">
        <v>21351</v>
      </c>
      <c r="B2286" t="s">
        <v>447</v>
      </c>
      <c r="C2286" t="s">
        <v>7</v>
      </c>
      <c r="D2286" t="b">
        <v>0</v>
      </c>
      <c r="E2286" s="2">
        <v>1</v>
      </c>
      <c r="F2286" s="1">
        <v>38566</v>
      </c>
      <c r="G2286">
        <v>1</v>
      </c>
      <c r="H2286" s="1">
        <v>38201</v>
      </c>
      <c r="I2286" s="2">
        <v>2.3600000000000003</v>
      </c>
      <c r="J2286" s="2">
        <v>2.9193886187777625</v>
      </c>
      <c r="K2286" s="3">
        <v>835605237.76000011</v>
      </c>
      <c r="L2286" s="1">
        <v>38562</v>
      </c>
      <c r="M2286" s="2">
        <v>2.4649999999999999</v>
      </c>
      <c r="N2286" s="2">
        <v>2.482390366849673</v>
      </c>
      <c r="O2286" s="3">
        <v>872782589.44000006</v>
      </c>
      <c r="P2286">
        <f t="shared" si="35"/>
        <v>3.3422538049297873E-2</v>
      </c>
    </row>
    <row r="2287" spans="1:16" x14ac:dyDescent="0.25">
      <c r="A2287">
        <v>21352</v>
      </c>
      <c r="B2287" t="s">
        <v>447</v>
      </c>
      <c r="C2287" t="s">
        <v>7</v>
      </c>
      <c r="D2287" t="b">
        <v>0</v>
      </c>
      <c r="E2287" s="2">
        <v>0.924871</v>
      </c>
      <c r="F2287" s="1">
        <v>38670</v>
      </c>
      <c r="G2287">
        <v>1</v>
      </c>
      <c r="H2287" s="1">
        <v>38306</v>
      </c>
      <c r="I2287" s="2">
        <v>2.2850000000000001</v>
      </c>
      <c r="J2287" s="2">
        <v>2.5970519864315755</v>
      </c>
      <c r="K2287" s="3">
        <v>809049986.56000006</v>
      </c>
      <c r="L2287" s="1">
        <v>38666</v>
      </c>
      <c r="M2287" s="2">
        <v>1.8699999999999999</v>
      </c>
      <c r="N2287" s="2">
        <v>1.8889820705974349</v>
      </c>
      <c r="O2287" s="3">
        <v>662410129.92000008</v>
      </c>
      <c r="P2287">
        <f t="shared" si="35"/>
        <v>0.13209860276627322</v>
      </c>
    </row>
    <row r="2288" spans="1:16" x14ac:dyDescent="0.25">
      <c r="A2288">
        <v>21353</v>
      </c>
      <c r="B2288" t="s">
        <v>447</v>
      </c>
      <c r="C2288" t="s">
        <v>7</v>
      </c>
      <c r="D2288" t="b">
        <v>0</v>
      </c>
      <c r="E2288" s="2">
        <v>1</v>
      </c>
      <c r="F2288" s="1">
        <v>39279</v>
      </c>
      <c r="G2288">
        <v>1</v>
      </c>
      <c r="H2288" s="1">
        <v>38915</v>
      </c>
      <c r="I2288" s="2">
        <v>1.3260000000000001</v>
      </c>
      <c r="J2288" s="2">
        <v>1.5921056465817132</v>
      </c>
      <c r="K2288" s="3">
        <v>622364740.60800004</v>
      </c>
      <c r="L2288" s="1">
        <v>39275</v>
      </c>
      <c r="M2288" s="2">
        <v>1.881</v>
      </c>
      <c r="N2288" s="2">
        <v>1.8911253438505564</v>
      </c>
      <c r="O2288" s="3">
        <v>884844972</v>
      </c>
      <c r="P2288">
        <f t="shared" si="35"/>
        <v>0.17666198683200382</v>
      </c>
    </row>
    <row r="2289" spans="1:16" x14ac:dyDescent="0.25">
      <c r="A2289">
        <v>21354</v>
      </c>
      <c r="B2289" t="s">
        <v>447</v>
      </c>
      <c r="C2289" t="s">
        <v>7</v>
      </c>
      <c r="D2289" t="b">
        <v>0</v>
      </c>
      <c r="E2289" s="2">
        <v>1</v>
      </c>
      <c r="F2289" s="1">
        <v>40469</v>
      </c>
      <c r="G2289">
        <v>1</v>
      </c>
      <c r="H2289" s="1">
        <v>40105</v>
      </c>
      <c r="I2289" s="2">
        <v>1.2810000000000001</v>
      </c>
      <c r="J2289" s="2">
        <v>1.1148888924825127</v>
      </c>
      <c r="K2289" s="3">
        <v>602597772.00000012</v>
      </c>
      <c r="L2289" s="1">
        <v>40465</v>
      </c>
      <c r="M2289" s="2">
        <v>1.7010000000000001</v>
      </c>
      <c r="N2289" s="2">
        <v>1.7142024924555082</v>
      </c>
      <c r="O2289" s="3">
        <v>800170812</v>
      </c>
      <c r="P2289">
        <f t="shared" si="35"/>
        <v>0.13369015219719207</v>
      </c>
    </row>
    <row r="2290" spans="1:16" x14ac:dyDescent="0.25">
      <c r="A2290">
        <v>21355</v>
      </c>
      <c r="B2290" t="s">
        <v>447</v>
      </c>
      <c r="C2290" t="s">
        <v>7</v>
      </c>
      <c r="D2290" t="b">
        <v>0</v>
      </c>
      <c r="E2290" s="2">
        <v>1</v>
      </c>
      <c r="F2290" s="1">
        <v>40588</v>
      </c>
      <c r="G2290">
        <v>1</v>
      </c>
      <c r="H2290" s="1">
        <v>40224</v>
      </c>
      <c r="I2290" s="2">
        <v>1.2910000000000001</v>
      </c>
      <c r="J2290" s="2">
        <v>1.3835854135430186</v>
      </c>
      <c r="K2290" s="3">
        <v>607301892.00000012</v>
      </c>
      <c r="L2290" s="1">
        <v>40584</v>
      </c>
      <c r="M2290" s="2">
        <v>1.86</v>
      </c>
      <c r="N2290" s="2">
        <v>1.8633336593383396</v>
      </c>
      <c r="O2290" s="3">
        <v>875003520</v>
      </c>
      <c r="P2290">
        <f t="shared" si="35"/>
        <v>0.18111832523857688</v>
      </c>
    </row>
    <row r="2291" spans="1:16" x14ac:dyDescent="0.25">
      <c r="A2291">
        <v>21356</v>
      </c>
      <c r="B2291" t="s">
        <v>447</v>
      </c>
      <c r="C2291" t="s">
        <v>7</v>
      </c>
      <c r="D2291" t="b">
        <v>0</v>
      </c>
      <c r="E2291" s="2">
        <v>1</v>
      </c>
      <c r="F2291" s="1">
        <v>40604</v>
      </c>
      <c r="G2291">
        <v>1</v>
      </c>
      <c r="H2291" s="1">
        <v>40239</v>
      </c>
      <c r="I2291" s="2">
        <v>1.4040000000000001</v>
      </c>
      <c r="J2291" s="2">
        <v>1.4568899106498361</v>
      </c>
      <c r="K2291" s="3">
        <v>660458448.00000012</v>
      </c>
      <c r="L2291" s="1">
        <v>40602</v>
      </c>
      <c r="M2291" s="2">
        <v>1.8380000000000001</v>
      </c>
      <c r="N2291" s="2">
        <v>1.8193619453258776</v>
      </c>
      <c r="O2291" s="3">
        <v>864813936.704</v>
      </c>
      <c r="P2291">
        <f t="shared" si="35"/>
        <v>0.13814649060376513</v>
      </c>
    </row>
    <row r="2292" spans="1:16" x14ac:dyDescent="0.25">
      <c r="A2292">
        <v>21357</v>
      </c>
      <c r="B2292" t="s">
        <v>447</v>
      </c>
      <c r="C2292" t="s">
        <v>7</v>
      </c>
      <c r="D2292" t="b">
        <v>0</v>
      </c>
      <c r="E2292" s="2">
        <v>1</v>
      </c>
      <c r="F2292" s="1">
        <v>40637</v>
      </c>
      <c r="G2292">
        <v>1</v>
      </c>
      <c r="H2292" s="1">
        <v>40274</v>
      </c>
      <c r="I2292" s="2">
        <v>1.55</v>
      </c>
      <c r="J2292" s="2">
        <v>1.4611128743897417</v>
      </c>
      <c r="K2292" s="3">
        <v>729138600</v>
      </c>
      <c r="L2292" s="1">
        <v>40633</v>
      </c>
      <c r="M2292" s="2">
        <v>1.9700000000000002</v>
      </c>
      <c r="N2292" s="2">
        <v>1.9954207996892412</v>
      </c>
      <c r="O2292" s="3">
        <v>927340085.76000011</v>
      </c>
      <c r="P2292">
        <f t="shared" si="35"/>
        <v>0.13369015219719213</v>
      </c>
    </row>
    <row r="2293" spans="1:16" x14ac:dyDescent="0.25">
      <c r="A2293">
        <v>21358</v>
      </c>
      <c r="B2293" t="s">
        <v>447</v>
      </c>
      <c r="C2293" t="s">
        <v>7</v>
      </c>
      <c r="D2293" t="b">
        <v>0</v>
      </c>
      <c r="E2293" s="2">
        <v>1</v>
      </c>
      <c r="F2293" s="1">
        <v>40659</v>
      </c>
      <c r="G2293">
        <v>1</v>
      </c>
      <c r="H2293" s="1">
        <v>40294</v>
      </c>
      <c r="I2293" s="2">
        <v>1.49</v>
      </c>
      <c r="J2293" s="2">
        <v>1.4343789192683929</v>
      </c>
      <c r="K2293" s="3">
        <v>700913880</v>
      </c>
      <c r="L2293" s="1">
        <v>40653</v>
      </c>
      <c r="M2293" s="2">
        <v>1.9450000000000001</v>
      </c>
      <c r="N2293" s="2">
        <v>1.9839254178012273</v>
      </c>
      <c r="O2293" s="3">
        <v>917678261.12</v>
      </c>
      <c r="P2293">
        <f t="shared" si="35"/>
        <v>0.14483099821362477</v>
      </c>
    </row>
    <row r="2294" spans="1:16" x14ac:dyDescent="0.25">
      <c r="A2294">
        <v>21359</v>
      </c>
      <c r="B2294" t="s">
        <v>447</v>
      </c>
      <c r="C2294" t="s">
        <v>7</v>
      </c>
      <c r="D2294" t="b">
        <v>0</v>
      </c>
      <c r="E2294" s="2">
        <v>1</v>
      </c>
      <c r="F2294" s="1">
        <v>40690</v>
      </c>
      <c r="G2294">
        <v>1</v>
      </c>
      <c r="H2294" s="1">
        <v>40325</v>
      </c>
      <c r="I2294" s="2">
        <v>1.482</v>
      </c>
      <c r="J2294" s="2">
        <v>1.5725119074239997</v>
      </c>
      <c r="K2294" s="3">
        <v>697150584</v>
      </c>
      <c r="L2294" s="1">
        <v>40688</v>
      </c>
      <c r="M2294" s="2">
        <v>2.024</v>
      </c>
      <c r="N2294" s="2">
        <v>2.025472125166881</v>
      </c>
      <c r="O2294" s="3">
        <v>958685832.19200003</v>
      </c>
      <c r="P2294">
        <f t="shared" si="35"/>
        <v>0.17252395831161457</v>
      </c>
    </row>
    <row r="2295" spans="1:16" x14ac:dyDescent="0.25">
      <c r="A2295">
        <v>21360</v>
      </c>
      <c r="B2295" t="s">
        <v>447</v>
      </c>
      <c r="C2295" t="s">
        <v>7</v>
      </c>
      <c r="D2295" t="b">
        <v>0</v>
      </c>
      <c r="E2295" s="2">
        <v>1</v>
      </c>
      <c r="F2295" s="1">
        <v>40717</v>
      </c>
      <c r="G2295">
        <v>1</v>
      </c>
      <c r="H2295" s="1">
        <v>40352</v>
      </c>
      <c r="I2295" s="2">
        <v>1.4500000000000002</v>
      </c>
      <c r="J2295" s="2">
        <v>1.3865691058268321</v>
      </c>
      <c r="K2295" s="3">
        <v>682097400.00000012</v>
      </c>
      <c r="L2295" s="1">
        <v>40715</v>
      </c>
      <c r="M2295" s="2">
        <v>2.0580000000000003</v>
      </c>
      <c r="N2295" s="2">
        <v>1.9930904551410435</v>
      </c>
      <c r="O2295" s="3">
        <v>981711308.92800009</v>
      </c>
      <c r="P2295">
        <f t="shared" si="35"/>
        <v>0.19353241079974476</v>
      </c>
    </row>
    <row r="2296" spans="1:16" x14ac:dyDescent="0.25">
      <c r="A2296">
        <v>21361</v>
      </c>
      <c r="B2296" t="s">
        <v>448</v>
      </c>
      <c r="C2296" t="s">
        <v>7</v>
      </c>
      <c r="D2296" t="b">
        <v>0</v>
      </c>
      <c r="E2296" s="2">
        <v>1</v>
      </c>
      <c r="F2296" s="1">
        <v>37369</v>
      </c>
      <c r="G2296">
        <v>1</v>
      </c>
      <c r="H2296" s="1">
        <v>37004</v>
      </c>
      <c r="I2296" s="2">
        <v>2.8043152813009486</v>
      </c>
      <c r="J2296" s="2">
        <v>2.3535292539709118</v>
      </c>
      <c r="K2296" s="3">
        <v>29450000.000000004</v>
      </c>
      <c r="L2296" s="1">
        <v>37364</v>
      </c>
      <c r="M2296" s="2">
        <v>2.75</v>
      </c>
      <c r="N2296" s="2">
        <v>2.7341309315084161</v>
      </c>
      <c r="O2296" s="3">
        <v>27500000</v>
      </c>
      <c r="P2296">
        <f t="shared" si="35"/>
        <v>1.7289091008945538E-2</v>
      </c>
    </row>
    <row r="2297" spans="1:16" x14ac:dyDescent="0.25">
      <c r="A2297">
        <v>21362</v>
      </c>
      <c r="B2297" t="s">
        <v>449</v>
      </c>
      <c r="C2297" t="s">
        <v>7</v>
      </c>
      <c r="D2297" t="b">
        <v>0</v>
      </c>
      <c r="E2297" s="2">
        <v>0.925979</v>
      </c>
      <c r="F2297" s="1">
        <v>36822</v>
      </c>
      <c r="G2297">
        <v>1</v>
      </c>
      <c r="H2297" s="1">
        <v>36458</v>
      </c>
      <c r="I2297" s="2">
        <v>4.5000021457672119</v>
      </c>
      <c r="J2297" s="2">
        <v>6.1717340154730085</v>
      </c>
      <c r="K2297" s="3">
        <v>311978250</v>
      </c>
      <c r="L2297" s="1">
        <v>36818</v>
      </c>
      <c r="M2297" s="2">
        <v>4.4899999999999993</v>
      </c>
      <c r="N2297" s="2">
        <v>4.5502295140907707</v>
      </c>
      <c r="O2297" s="3">
        <v>311287210</v>
      </c>
      <c r="P2297">
        <f t="shared" si="35"/>
        <v>3.183781880755123E-3</v>
      </c>
    </row>
    <row r="2298" spans="1:16" x14ac:dyDescent="0.25">
      <c r="A2298">
        <v>21363</v>
      </c>
      <c r="B2298" t="s">
        <v>449</v>
      </c>
      <c r="C2298" t="s">
        <v>7</v>
      </c>
      <c r="D2298" t="b">
        <v>0</v>
      </c>
      <c r="E2298" s="2">
        <v>0.86557200000000001</v>
      </c>
      <c r="F2298" s="1">
        <v>37431</v>
      </c>
      <c r="G2298">
        <v>1</v>
      </c>
      <c r="H2298" s="1">
        <v>37067</v>
      </c>
      <c r="I2298" s="2">
        <v>2.7950000000000004</v>
      </c>
      <c r="J2298" s="2">
        <v>2.0429679783114203</v>
      </c>
      <c r="K2298" s="3">
        <v>258367005</v>
      </c>
      <c r="L2298" s="1">
        <v>37427</v>
      </c>
      <c r="M2298" s="2">
        <v>1.327</v>
      </c>
      <c r="N2298" s="2">
        <v>1.2870449564471302</v>
      </c>
      <c r="O2298" s="3">
        <v>122666553</v>
      </c>
      <c r="P2298">
        <f t="shared" si="35"/>
        <v>0.46727891291780488</v>
      </c>
    </row>
    <row r="2299" spans="1:16" x14ac:dyDescent="0.25">
      <c r="A2299">
        <v>21364</v>
      </c>
      <c r="B2299" t="s">
        <v>449</v>
      </c>
      <c r="C2299" t="s">
        <v>7</v>
      </c>
      <c r="D2299" t="b">
        <v>0</v>
      </c>
      <c r="E2299" s="2">
        <v>0.13560800000000001</v>
      </c>
      <c r="F2299" s="1">
        <v>37802</v>
      </c>
      <c r="G2299">
        <v>4</v>
      </c>
      <c r="H2299" s="1">
        <v>37438</v>
      </c>
      <c r="I2299" s="2">
        <v>0.91900000000000004</v>
      </c>
      <c r="J2299" s="2">
        <v>0.78714744991621144</v>
      </c>
      <c r="K2299" s="3">
        <v>144417174</v>
      </c>
      <c r="L2299" s="1">
        <v>37798</v>
      </c>
      <c r="M2299" s="2">
        <v>0.68500000000000005</v>
      </c>
      <c r="N2299" s="2">
        <v>0.65920613005029172</v>
      </c>
      <c r="O2299" s="3">
        <v>107645010.00000001</v>
      </c>
      <c r="P2299">
        <f t="shared" si="35"/>
        <v>7.448451336700701E-2</v>
      </c>
    </row>
    <row r="2300" spans="1:16" x14ac:dyDescent="0.25">
      <c r="A2300">
        <v>21365</v>
      </c>
      <c r="B2300" t="s">
        <v>449</v>
      </c>
      <c r="C2300" t="s">
        <v>7</v>
      </c>
      <c r="D2300" t="b">
        <v>0</v>
      </c>
      <c r="E2300" s="2">
        <v>0.87136899999999995</v>
      </c>
      <c r="F2300" s="1">
        <v>38131</v>
      </c>
      <c r="G2300">
        <v>4</v>
      </c>
      <c r="H2300" s="1">
        <v>37767</v>
      </c>
      <c r="I2300" s="2">
        <v>8.1500409528613087</v>
      </c>
      <c r="J2300" s="2">
        <v>9.2639519511273729</v>
      </c>
      <c r="K2300" s="3">
        <v>94444746</v>
      </c>
      <c r="L2300" s="1">
        <v>38058</v>
      </c>
      <c r="M2300" s="2">
        <v>2.21</v>
      </c>
      <c r="N2300" s="2">
        <v>2.1742085320650322</v>
      </c>
      <c r="O2300" s="3">
        <v>52094120</v>
      </c>
      <c r="P2300">
        <f t="shared" si="35"/>
        <v>1.8907737596323388</v>
      </c>
    </row>
    <row r="2301" spans="1:16" x14ac:dyDescent="0.25">
      <c r="A2301">
        <v>21366</v>
      </c>
      <c r="B2301" t="s">
        <v>449</v>
      </c>
      <c r="C2301" t="s">
        <v>7</v>
      </c>
      <c r="D2301" t="b">
        <v>0</v>
      </c>
      <c r="E2301" s="2">
        <v>1</v>
      </c>
      <c r="F2301" s="1">
        <v>38198</v>
      </c>
      <c r="G2301">
        <v>4</v>
      </c>
      <c r="H2301" s="1">
        <v>37832</v>
      </c>
      <c r="I2301" s="2">
        <v>5.0103717744350433</v>
      </c>
      <c r="J2301" s="2">
        <v>5.5456317843268543</v>
      </c>
      <c r="K2301" s="3">
        <v>135537741.44</v>
      </c>
      <c r="L2301" s="1">
        <v>38196</v>
      </c>
      <c r="M2301" s="2">
        <v>0.74</v>
      </c>
      <c r="N2301" s="2">
        <v>0.75304983791885749</v>
      </c>
      <c r="O2301" s="3">
        <v>31104420</v>
      </c>
      <c r="P2301">
        <f t="shared" si="35"/>
        <v>1.3593015534828909</v>
      </c>
    </row>
    <row r="2302" spans="1:16" x14ac:dyDescent="0.25">
      <c r="A2302">
        <v>21367</v>
      </c>
      <c r="B2302" t="s">
        <v>449</v>
      </c>
      <c r="C2302" t="s">
        <v>7</v>
      </c>
      <c r="D2302" t="b">
        <v>0</v>
      </c>
      <c r="E2302" s="2">
        <v>1</v>
      </c>
      <c r="F2302" s="1">
        <v>38208</v>
      </c>
      <c r="G2302">
        <v>4</v>
      </c>
      <c r="H2302" s="1">
        <v>37844</v>
      </c>
      <c r="I2302" s="2">
        <v>4.8360979735851286</v>
      </c>
      <c r="J2302" s="2">
        <v>5.1206884549156557</v>
      </c>
      <c r="K2302" s="3">
        <v>130823385.21600001</v>
      </c>
      <c r="L2302" s="1">
        <v>38204</v>
      </c>
      <c r="M2302" s="2">
        <v>0.6</v>
      </c>
      <c r="N2302" s="2">
        <v>0.58436587349395364</v>
      </c>
      <c r="O2302" s="3">
        <v>40491000</v>
      </c>
      <c r="P2302">
        <f t="shared" si="35"/>
        <v>1.3483918638352688</v>
      </c>
    </row>
    <row r="2303" spans="1:16" x14ac:dyDescent="0.25">
      <c r="A2303">
        <v>21368</v>
      </c>
      <c r="B2303" t="s">
        <v>450</v>
      </c>
      <c r="C2303" t="s">
        <v>7</v>
      </c>
      <c r="D2303" t="b">
        <v>0</v>
      </c>
      <c r="E2303" s="2">
        <v>0.238095</v>
      </c>
      <c r="F2303" s="1">
        <v>37676</v>
      </c>
      <c r="G2303">
        <v>4</v>
      </c>
      <c r="H2303" s="1">
        <v>37312</v>
      </c>
      <c r="I2303" s="2">
        <v>0.39800234471432194</v>
      </c>
      <c r="J2303" s="2">
        <v>0.30414130805312778</v>
      </c>
      <c r="K2303" s="3">
        <v>8557050.4113579206</v>
      </c>
      <c r="L2303" s="1">
        <v>37672</v>
      </c>
      <c r="M2303" s="2">
        <v>0.25999989670862023</v>
      </c>
      <c r="N2303" s="2">
        <v>0.26530092665254634</v>
      </c>
      <c r="O2303" s="3">
        <v>5589997.7792353332</v>
      </c>
      <c r="P2303">
        <f t="shared" si="35"/>
        <v>4.3927543517779402E-2</v>
      </c>
    </row>
    <row r="2304" spans="1:16" x14ac:dyDescent="0.25">
      <c r="A2304">
        <v>21371</v>
      </c>
      <c r="B2304" t="s">
        <v>210</v>
      </c>
      <c r="C2304" t="s">
        <v>7</v>
      </c>
      <c r="D2304" t="b">
        <v>0</v>
      </c>
      <c r="E2304" s="2">
        <v>1</v>
      </c>
      <c r="F2304" s="1">
        <v>38496</v>
      </c>
      <c r="G2304">
        <v>1</v>
      </c>
      <c r="H2304" s="1">
        <v>38131</v>
      </c>
      <c r="I2304" s="2">
        <v>1.735138004575655</v>
      </c>
      <c r="J2304" s="2">
        <v>2.0187792662773743</v>
      </c>
      <c r="K2304" s="3">
        <v>94585750</v>
      </c>
      <c r="L2304" s="1">
        <v>38492</v>
      </c>
      <c r="M2304" s="2">
        <v>3.79</v>
      </c>
      <c r="N2304" s="2">
        <v>3.7727846923183779</v>
      </c>
      <c r="O2304" s="3">
        <v>204845710</v>
      </c>
      <c r="P2304">
        <f t="shared" si="35"/>
        <v>0.65408288788692026</v>
      </c>
    </row>
    <row r="2305" spans="1:16" x14ac:dyDescent="0.25">
      <c r="A2305">
        <v>21371</v>
      </c>
      <c r="B2305" t="s">
        <v>210</v>
      </c>
      <c r="C2305" t="s">
        <v>7</v>
      </c>
      <c r="D2305" t="b">
        <v>0</v>
      </c>
      <c r="E2305" s="2">
        <v>1</v>
      </c>
      <c r="F2305" s="1">
        <v>38496</v>
      </c>
      <c r="G2305">
        <v>1</v>
      </c>
      <c r="H2305" s="1">
        <v>38131</v>
      </c>
      <c r="I2305" s="2">
        <v>1.735138004575655</v>
      </c>
      <c r="J2305" s="2">
        <v>2.0187792662773743</v>
      </c>
      <c r="K2305" s="3">
        <v>94585750</v>
      </c>
      <c r="L2305" s="1">
        <v>38492</v>
      </c>
      <c r="M2305" s="2">
        <v>3.79</v>
      </c>
      <c r="N2305" s="2">
        <v>3.7727846923183779</v>
      </c>
      <c r="O2305" s="3">
        <v>204845710</v>
      </c>
      <c r="P2305">
        <f t="shared" si="35"/>
        <v>0.65408288788692026</v>
      </c>
    </row>
    <row r="2306" spans="1:16" x14ac:dyDescent="0.25">
      <c r="A2306">
        <v>21372</v>
      </c>
      <c r="B2306" t="s">
        <v>210</v>
      </c>
      <c r="C2306" t="s">
        <v>7</v>
      </c>
      <c r="D2306" t="b">
        <v>0</v>
      </c>
      <c r="E2306" s="2">
        <v>0.56851499999999999</v>
      </c>
      <c r="F2306" s="1">
        <v>39622</v>
      </c>
      <c r="G2306">
        <v>1</v>
      </c>
      <c r="H2306" s="1">
        <v>39258</v>
      </c>
      <c r="I2306" s="2">
        <v>3.2</v>
      </c>
      <c r="J2306" s="2">
        <v>2.2587250637667577</v>
      </c>
      <c r="K2306" s="3">
        <v>173430400</v>
      </c>
      <c r="L2306" s="1">
        <v>39618</v>
      </c>
      <c r="M2306" s="2">
        <v>1.06</v>
      </c>
      <c r="N2306" s="2">
        <v>1.0376097265574704</v>
      </c>
      <c r="O2306" s="3">
        <v>57448820</v>
      </c>
      <c r="P2306">
        <f t="shared" si="35"/>
        <v>0.68118315643331206</v>
      </c>
    </row>
    <row r="2307" spans="1:16" x14ac:dyDescent="0.25">
      <c r="A2307">
        <v>21373</v>
      </c>
      <c r="B2307" t="s">
        <v>210</v>
      </c>
      <c r="C2307" t="s">
        <v>7</v>
      </c>
      <c r="D2307" t="b">
        <v>0</v>
      </c>
      <c r="E2307" s="2">
        <v>1</v>
      </c>
      <c r="F2307" s="1">
        <v>40401</v>
      </c>
      <c r="G2307">
        <v>4</v>
      </c>
      <c r="H2307" s="1">
        <v>40036</v>
      </c>
      <c r="I2307" s="2">
        <v>2.1729031635448335</v>
      </c>
      <c r="J2307" s="2">
        <v>2.1024837047516911</v>
      </c>
      <c r="K2307" s="3">
        <v>61693038</v>
      </c>
      <c r="L2307" s="1">
        <v>40399</v>
      </c>
      <c r="M2307" s="2">
        <v>0.58350000000000002</v>
      </c>
      <c r="N2307" s="2">
        <v>0.56265581244535334</v>
      </c>
      <c r="O2307" s="3">
        <v>49325005.5</v>
      </c>
      <c r="P2307">
        <f t="shared" ref="P2307:P2370" si="36">ABS(I2307-M2307)/PI()</f>
        <v>0.50592274008811278</v>
      </c>
    </row>
    <row r="2308" spans="1:16" x14ac:dyDescent="0.25">
      <c r="A2308">
        <v>21374</v>
      </c>
      <c r="B2308" t="s">
        <v>451</v>
      </c>
      <c r="C2308" t="s">
        <v>7</v>
      </c>
      <c r="D2308" t="b">
        <v>1</v>
      </c>
      <c r="E2308" s="2">
        <v>1</v>
      </c>
      <c r="F2308" s="1">
        <v>36356</v>
      </c>
      <c r="G2308">
        <v>1</v>
      </c>
      <c r="H2308" s="1">
        <v>35991</v>
      </c>
      <c r="I2308" s="2">
        <v>31.005199536687567</v>
      </c>
      <c r="J2308" s="2">
        <v>30.754089596430759</v>
      </c>
      <c r="K2308" s="3">
        <v>8855195108.2719994</v>
      </c>
      <c r="L2308" s="1">
        <v>36354</v>
      </c>
      <c r="M2308" s="2">
        <v>72.75</v>
      </c>
      <c r="N2308" s="2">
        <v>73.445872618585085</v>
      </c>
      <c r="O2308" s="3">
        <v>20729820336</v>
      </c>
      <c r="P2308">
        <f t="shared" si="36"/>
        <v>13.287782684242032</v>
      </c>
    </row>
    <row r="2309" spans="1:16" x14ac:dyDescent="0.25">
      <c r="A2309">
        <v>21375</v>
      </c>
      <c r="B2309" t="s">
        <v>451</v>
      </c>
      <c r="C2309" t="s">
        <v>7</v>
      </c>
      <c r="D2309" t="b">
        <v>1</v>
      </c>
      <c r="E2309" s="2">
        <v>1</v>
      </c>
      <c r="F2309" s="1">
        <v>36426</v>
      </c>
      <c r="G2309">
        <v>1</v>
      </c>
      <c r="H2309" s="1">
        <v>36061</v>
      </c>
      <c r="I2309" s="2">
        <v>22.414125093881832</v>
      </c>
      <c r="J2309" s="2">
        <v>28.451356457406021</v>
      </c>
      <c r="K2309" s="3">
        <v>6386591838</v>
      </c>
      <c r="L2309" s="1">
        <v>36424</v>
      </c>
      <c r="M2309" s="2">
        <v>75.8</v>
      </c>
      <c r="N2309" s="2">
        <v>76.399091532003837</v>
      </c>
      <c r="O2309" s="3">
        <v>21598905587.200001</v>
      </c>
      <c r="P2309">
        <f t="shared" si="36"/>
        <v>16.99325176518856</v>
      </c>
    </row>
    <row r="2310" spans="1:16" x14ac:dyDescent="0.25">
      <c r="A2310">
        <v>21375</v>
      </c>
      <c r="B2310" t="s">
        <v>451</v>
      </c>
      <c r="C2310" t="s">
        <v>7</v>
      </c>
      <c r="D2310" t="b">
        <v>1</v>
      </c>
      <c r="E2310" s="2">
        <v>1</v>
      </c>
      <c r="F2310" s="1">
        <v>36426</v>
      </c>
      <c r="G2310">
        <v>1</v>
      </c>
      <c r="H2310" s="1">
        <v>36061</v>
      </c>
      <c r="I2310" s="2">
        <v>22.414125093881832</v>
      </c>
      <c r="J2310" s="2">
        <v>28.451356457406021</v>
      </c>
      <c r="K2310" s="3">
        <v>6386591838</v>
      </c>
      <c r="L2310" s="1">
        <v>36424</v>
      </c>
      <c r="M2310" s="2">
        <v>75.8</v>
      </c>
      <c r="N2310" s="2">
        <v>76.399091532003837</v>
      </c>
      <c r="O2310" s="3">
        <v>21598905587.200001</v>
      </c>
      <c r="P2310">
        <f t="shared" si="36"/>
        <v>16.99325176518856</v>
      </c>
    </row>
    <row r="2311" spans="1:16" x14ac:dyDescent="0.25">
      <c r="A2311">
        <v>21375</v>
      </c>
      <c r="B2311" t="s">
        <v>451</v>
      </c>
      <c r="C2311" t="s">
        <v>7</v>
      </c>
      <c r="D2311" t="b">
        <v>1</v>
      </c>
      <c r="E2311" s="2">
        <v>1</v>
      </c>
      <c r="F2311" s="1">
        <v>36426</v>
      </c>
      <c r="G2311">
        <v>5</v>
      </c>
      <c r="H2311" s="1">
        <v>36061</v>
      </c>
      <c r="I2311" s="2">
        <v>22.414125093881832</v>
      </c>
      <c r="J2311" s="2">
        <v>28.451356457406021</v>
      </c>
      <c r="K2311" s="3">
        <v>6386591838</v>
      </c>
      <c r="L2311" s="1">
        <v>36424</v>
      </c>
      <c r="M2311" s="2">
        <v>75.8</v>
      </c>
      <c r="N2311" s="2">
        <v>76.399091532003837</v>
      </c>
      <c r="O2311" s="3">
        <v>21598905587.200001</v>
      </c>
      <c r="P2311">
        <f t="shared" si="36"/>
        <v>16.99325176518856</v>
      </c>
    </row>
    <row r="2312" spans="1:16" x14ac:dyDescent="0.25">
      <c r="A2312">
        <v>21377</v>
      </c>
      <c r="B2312" t="s">
        <v>451</v>
      </c>
      <c r="C2312" t="s">
        <v>7</v>
      </c>
      <c r="D2312" t="b">
        <v>1</v>
      </c>
      <c r="E2312" s="2">
        <v>1</v>
      </c>
      <c r="F2312" s="1">
        <v>36965</v>
      </c>
      <c r="G2312">
        <v>1</v>
      </c>
      <c r="H2312" s="1">
        <v>36600</v>
      </c>
      <c r="I2312" s="2">
        <v>64.356278229457729</v>
      </c>
      <c r="J2312" s="2">
        <v>52.517551867486006</v>
      </c>
      <c r="K2312" s="3">
        <v>55818016603.200005</v>
      </c>
      <c r="L2312" s="1">
        <v>36963</v>
      </c>
      <c r="M2312" s="2">
        <v>35.300000000000004</v>
      </c>
      <c r="N2312" s="2">
        <v>35.23006321595971</v>
      </c>
      <c r="O2312" s="3">
        <v>31315688435.200005</v>
      </c>
      <c r="P2312">
        <f t="shared" si="36"/>
        <v>9.2489006161432439</v>
      </c>
    </row>
    <row r="2313" spans="1:16" x14ac:dyDescent="0.25">
      <c r="A2313">
        <v>21378</v>
      </c>
      <c r="B2313" t="s">
        <v>451</v>
      </c>
      <c r="C2313" t="s">
        <v>7</v>
      </c>
      <c r="D2313" t="b">
        <v>1</v>
      </c>
      <c r="E2313" s="2">
        <v>1</v>
      </c>
      <c r="F2313" s="1">
        <v>37242</v>
      </c>
      <c r="G2313">
        <v>1</v>
      </c>
      <c r="H2313" s="1">
        <v>36878</v>
      </c>
      <c r="I2313" s="2">
        <v>49.69810186854945</v>
      </c>
      <c r="J2313" s="2">
        <v>36.654515144458621</v>
      </c>
      <c r="K2313" s="3">
        <v>44106856704</v>
      </c>
      <c r="L2313" s="1">
        <v>37238</v>
      </c>
      <c r="M2313" s="2">
        <v>34.45000000000001</v>
      </c>
      <c r="N2313" s="2">
        <v>35.40011665284365</v>
      </c>
      <c r="O2313" s="3">
        <v>30581643123.200001</v>
      </c>
      <c r="P2313">
        <f t="shared" si="36"/>
        <v>4.8536215702968182</v>
      </c>
    </row>
    <row r="2314" spans="1:16" x14ac:dyDescent="0.25">
      <c r="A2314">
        <v>21379</v>
      </c>
      <c r="B2314" t="s">
        <v>451</v>
      </c>
      <c r="C2314" t="s">
        <v>7</v>
      </c>
      <c r="D2314" t="b">
        <v>1</v>
      </c>
      <c r="E2314" s="2">
        <v>1</v>
      </c>
      <c r="F2314" s="1">
        <v>37330</v>
      </c>
      <c r="G2314">
        <v>1</v>
      </c>
      <c r="H2314" s="1">
        <v>36965</v>
      </c>
      <c r="I2314" s="2">
        <v>37.211141600069688</v>
      </c>
      <c r="J2314" s="2">
        <v>32.521316294244698</v>
      </c>
      <c r="K2314" s="3">
        <v>33045591904</v>
      </c>
      <c r="L2314" s="1">
        <v>37328</v>
      </c>
      <c r="M2314" s="2">
        <v>37.5</v>
      </c>
      <c r="N2314" s="2">
        <v>37.841061567290815</v>
      </c>
      <c r="O2314" s="3">
        <v>33699825600</v>
      </c>
      <c r="P2314">
        <f t="shared" si="36"/>
        <v>9.1946484405049586E-2</v>
      </c>
    </row>
    <row r="2315" spans="1:16" x14ac:dyDescent="0.25">
      <c r="A2315">
        <v>21380</v>
      </c>
      <c r="B2315" t="s">
        <v>451</v>
      </c>
      <c r="C2315" t="s">
        <v>7</v>
      </c>
      <c r="D2315" t="b">
        <v>1</v>
      </c>
      <c r="E2315" s="2">
        <v>1</v>
      </c>
      <c r="F2315" s="1">
        <v>37515</v>
      </c>
      <c r="G2315">
        <v>1</v>
      </c>
      <c r="H2315" s="1">
        <v>37151</v>
      </c>
      <c r="I2315" s="2">
        <v>25.11733294718103</v>
      </c>
      <c r="J2315" s="2">
        <v>21.97960126060299</v>
      </c>
      <c r="K2315" s="3">
        <v>22325931046.400002</v>
      </c>
      <c r="L2315" s="1">
        <v>37511</v>
      </c>
      <c r="M2315" s="2">
        <v>18.810000000000002</v>
      </c>
      <c r="N2315" s="2">
        <v>18.473374920785165</v>
      </c>
      <c r="O2315" s="3">
        <v>16923375659.520002</v>
      </c>
      <c r="P2315">
        <f t="shared" si="36"/>
        <v>2.0076864325404657</v>
      </c>
    </row>
    <row r="2316" spans="1:16" x14ac:dyDescent="0.25">
      <c r="A2316">
        <v>21381</v>
      </c>
      <c r="B2316" t="s">
        <v>451</v>
      </c>
      <c r="C2316" t="s">
        <v>7</v>
      </c>
      <c r="D2316" t="b">
        <v>1</v>
      </c>
      <c r="E2316" s="2">
        <v>1</v>
      </c>
      <c r="F2316" s="1">
        <v>37613</v>
      </c>
      <c r="G2316">
        <v>1</v>
      </c>
      <c r="H2316" s="1">
        <v>37252</v>
      </c>
      <c r="I2316" s="2">
        <v>35.953240003917173</v>
      </c>
      <c r="J2316" s="2">
        <v>26.631222939937327</v>
      </c>
      <c r="K2316" s="3">
        <v>31957595136</v>
      </c>
      <c r="L2316" s="1">
        <v>37609</v>
      </c>
      <c r="M2316" s="2">
        <v>19.21</v>
      </c>
      <c r="N2316" s="2">
        <v>19.573660870328787</v>
      </c>
      <c r="O2316" s="3">
        <v>17283256056.32</v>
      </c>
      <c r="P2316">
        <f t="shared" si="36"/>
        <v>5.3295388199947666</v>
      </c>
    </row>
    <row r="2317" spans="1:16" x14ac:dyDescent="0.25">
      <c r="A2317">
        <v>21382</v>
      </c>
      <c r="B2317" t="s">
        <v>451</v>
      </c>
      <c r="C2317" t="s">
        <v>7</v>
      </c>
      <c r="D2317" t="b">
        <v>1</v>
      </c>
      <c r="E2317" s="2">
        <v>1</v>
      </c>
      <c r="F2317" s="1">
        <v>37697</v>
      </c>
      <c r="G2317">
        <v>1</v>
      </c>
      <c r="H2317" s="1">
        <v>37333</v>
      </c>
      <c r="I2317" s="2">
        <v>38.499927837527984</v>
      </c>
      <c r="J2317" s="2">
        <v>26.054569321509671</v>
      </c>
      <c r="K2317" s="3">
        <v>34643420716.800003</v>
      </c>
      <c r="L2317" s="1">
        <v>37693</v>
      </c>
      <c r="M2317" s="2">
        <v>16.600000000000005</v>
      </c>
      <c r="N2317" s="2">
        <v>17.637026216026804</v>
      </c>
      <c r="O2317" s="3">
        <v>14947486732.800001</v>
      </c>
      <c r="P2317">
        <f t="shared" si="36"/>
        <v>6.9709635373967602</v>
      </c>
    </row>
    <row r="2318" spans="1:16" x14ac:dyDescent="0.25">
      <c r="A2318">
        <v>21383</v>
      </c>
      <c r="B2318" t="s">
        <v>451</v>
      </c>
      <c r="C2318" t="s">
        <v>7</v>
      </c>
      <c r="D2318" t="b">
        <v>1</v>
      </c>
      <c r="E2318" s="2">
        <v>1</v>
      </c>
      <c r="F2318" s="1">
        <v>37788</v>
      </c>
      <c r="G2318">
        <v>1</v>
      </c>
      <c r="H2318" s="1">
        <v>37424</v>
      </c>
      <c r="I2318" s="2">
        <v>24.853749406894533</v>
      </c>
      <c r="J2318" s="2">
        <v>21.978092118798163</v>
      </c>
      <c r="K2318" s="3">
        <v>22421617299.200001</v>
      </c>
      <c r="L2318" s="1">
        <v>37784</v>
      </c>
      <c r="M2318" s="2">
        <v>18.810000000000002</v>
      </c>
      <c r="N2318" s="2">
        <v>18.94580458586605</v>
      </c>
      <c r="O2318" s="3">
        <v>16937483460.480001</v>
      </c>
      <c r="P2318">
        <f t="shared" si="36"/>
        <v>1.9237851858319506</v>
      </c>
    </row>
    <row r="2319" spans="1:16" x14ac:dyDescent="0.25">
      <c r="A2319">
        <v>21384</v>
      </c>
      <c r="B2319" t="s">
        <v>451</v>
      </c>
      <c r="C2319" t="s">
        <v>7</v>
      </c>
      <c r="D2319" t="b">
        <v>1</v>
      </c>
      <c r="E2319" s="2">
        <v>1</v>
      </c>
      <c r="F2319" s="1">
        <v>37879</v>
      </c>
      <c r="G2319">
        <v>1</v>
      </c>
      <c r="H2319" s="1">
        <v>37515</v>
      </c>
      <c r="I2319" s="2">
        <v>16.834804207475656</v>
      </c>
      <c r="J2319" s="2">
        <v>17.719508224808497</v>
      </c>
      <c r="K2319" s="3">
        <v>15204946764.800001</v>
      </c>
      <c r="L2319" s="1">
        <v>37875</v>
      </c>
      <c r="M2319" s="2">
        <v>22.66</v>
      </c>
      <c r="N2319" s="2">
        <v>22.577934014827061</v>
      </c>
      <c r="O2319" s="3">
        <v>20417521442.560001</v>
      </c>
      <c r="P2319">
        <f t="shared" si="36"/>
        <v>1.8542174097167203</v>
      </c>
    </row>
    <row r="2320" spans="1:16" x14ac:dyDescent="0.25">
      <c r="A2320">
        <v>21385</v>
      </c>
      <c r="B2320" t="s">
        <v>451</v>
      </c>
      <c r="C2320" t="s">
        <v>7</v>
      </c>
      <c r="D2320" t="b">
        <v>1</v>
      </c>
      <c r="E2320" s="2">
        <v>1</v>
      </c>
      <c r="F2320" s="1">
        <v>37970</v>
      </c>
      <c r="G2320">
        <v>1</v>
      </c>
      <c r="H2320" s="1">
        <v>37606</v>
      </c>
      <c r="I2320" s="2">
        <v>22.074512499269851</v>
      </c>
      <c r="J2320" s="2">
        <v>24.864067629822749</v>
      </c>
      <c r="K2320" s="3">
        <v>19937373982.720001</v>
      </c>
      <c r="L2320" s="1">
        <v>37966</v>
      </c>
      <c r="M2320" s="2">
        <v>22.46</v>
      </c>
      <c r="N2320" s="2">
        <v>22.489670568941914</v>
      </c>
      <c r="O2320" s="3">
        <v>20237313839.360001</v>
      </c>
      <c r="P2320">
        <f t="shared" si="36"/>
        <v>0.12270448248268802</v>
      </c>
    </row>
    <row r="2321" spans="1:16" x14ac:dyDescent="0.25">
      <c r="A2321">
        <v>21386</v>
      </c>
      <c r="B2321" t="s">
        <v>451</v>
      </c>
      <c r="C2321" t="s">
        <v>7</v>
      </c>
      <c r="D2321" t="b">
        <v>1</v>
      </c>
      <c r="E2321" s="2">
        <v>1</v>
      </c>
      <c r="F2321" s="1">
        <v>38061</v>
      </c>
      <c r="G2321">
        <v>1</v>
      </c>
      <c r="H2321" s="1">
        <v>37697</v>
      </c>
      <c r="I2321" s="2">
        <v>19.125931407309615</v>
      </c>
      <c r="J2321" s="2">
        <v>22.899152280662424</v>
      </c>
      <c r="K2321" s="3">
        <v>17288659353.599998</v>
      </c>
      <c r="L2321" s="1">
        <v>38057</v>
      </c>
      <c r="M2321" s="2">
        <v>19.490000000000002</v>
      </c>
      <c r="N2321" s="2">
        <v>18.917531580963718</v>
      </c>
      <c r="O2321" s="3">
        <v>17561230931.84</v>
      </c>
      <c r="P2321">
        <f t="shared" si="36"/>
        <v>0.11588663230236995</v>
      </c>
    </row>
    <row r="2322" spans="1:16" x14ac:dyDescent="0.25">
      <c r="A2322">
        <v>21387</v>
      </c>
      <c r="B2322" t="s">
        <v>451</v>
      </c>
      <c r="C2322" t="s">
        <v>7</v>
      </c>
      <c r="D2322" t="b">
        <v>1</v>
      </c>
      <c r="E2322" s="2">
        <v>1</v>
      </c>
      <c r="F2322" s="1">
        <v>38145</v>
      </c>
      <c r="G2322">
        <v>1</v>
      </c>
      <c r="H2322" s="1">
        <v>37781</v>
      </c>
      <c r="I2322" s="2">
        <v>19.659553070989102</v>
      </c>
      <c r="J2322" s="2">
        <v>21.967391267965521</v>
      </c>
      <c r="K2322" s="3">
        <v>17801916428.16</v>
      </c>
      <c r="L2322" s="1">
        <v>38141</v>
      </c>
      <c r="M2322" s="2">
        <v>17.900000000000002</v>
      </c>
      <c r="N2322" s="2">
        <v>18.205433845085977</v>
      </c>
      <c r="O2322" s="3">
        <v>16128580486.400002</v>
      </c>
      <c r="P2322">
        <f t="shared" si="36"/>
        <v>0.56008313776087959</v>
      </c>
    </row>
    <row r="2323" spans="1:16" x14ac:dyDescent="0.25">
      <c r="A2323">
        <v>21388</v>
      </c>
      <c r="B2323" t="s">
        <v>451</v>
      </c>
      <c r="C2323" t="s">
        <v>7</v>
      </c>
      <c r="D2323" t="b">
        <v>1</v>
      </c>
      <c r="E2323" s="2">
        <v>1</v>
      </c>
      <c r="F2323" s="1">
        <v>38229</v>
      </c>
      <c r="G2323">
        <v>1</v>
      </c>
      <c r="H2323" s="1">
        <v>37865</v>
      </c>
      <c r="I2323" s="2">
        <v>22.235083797031681</v>
      </c>
      <c r="J2323" s="2">
        <v>23.575843610801545</v>
      </c>
      <c r="K2323" s="3">
        <v>20147210037.759998</v>
      </c>
      <c r="L2323" s="1">
        <v>38225</v>
      </c>
      <c r="M2323" s="2">
        <v>14.530000000000001</v>
      </c>
      <c r="N2323" s="2">
        <v>14.576278165034296</v>
      </c>
      <c r="O2323" s="3">
        <v>13146221384.960001</v>
      </c>
      <c r="P2323">
        <f t="shared" si="36"/>
        <v>2.4526043464697236</v>
      </c>
    </row>
    <row r="2324" spans="1:16" x14ac:dyDescent="0.25">
      <c r="A2324">
        <v>21389</v>
      </c>
      <c r="B2324" t="s">
        <v>451</v>
      </c>
      <c r="C2324" t="s">
        <v>7</v>
      </c>
      <c r="D2324" t="b">
        <v>1</v>
      </c>
      <c r="E2324" s="2">
        <v>1</v>
      </c>
      <c r="F2324" s="1">
        <v>38320</v>
      </c>
      <c r="G2324">
        <v>1</v>
      </c>
      <c r="H2324" s="1">
        <v>37956</v>
      </c>
      <c r="I2324" s="2">
        <v>23.716759774561968</v>
      </c>
      <c r="J2324" s="2">
        <v>25.617081744823878</v>
      </c>
      <c r="K2324" s="3">
        <v>21489756681.600002</v>
      </c>
      <c r="L2324" s="1">
        <v>38316</v>
      </c>
      <c r="M2324" s="2">
        <v>15.219999999999999</v>
      </c>
      <c r="N2324" s="2">
        <v>15.138086788731158</v>
      </c>
      <c r="O2324" s="3">
        <v>13772349578.24</v>
      </c>
      <c r="P2324">
        <f t="shared" si="36"/>
        <v>2.7046026367718312</v>
      </c>
    </row>
    <row r="2325" spans="1:16" x14ac:dyDescent="0.25">
      <c r="A2325">
        <v>21390</v>
      </c>
      <c r="B2325" t="s">
        <v>451</v>
      </c>
      <c r="C2325" t="s">
        <v>7</v>
      </c>
      <c r="D2325" t="b">
        <v>1</v>
      </c>
      <c r="E2325" s="2">
        <v>1</v>
      </c>
      <c r="F2325" s="1">
        <v>38457</v>
      </c>
      <c r="G2325">
        <v>1</v>
      </c>
      <c r="H2325" s="1">
        <v>38092</v>
      </c>
      <c r="I2325" s="2">
        <v>18.903798881107885</v>
      </c>
      <c r="J2325" s="2">
        <v>21.327839990967494</v>
      </c>
      <c r="K2325" s="3">
        <v>17128732684.160002</v>
      </c>
      <c r="L2325" s="1">
        <v>38455</v>
      </c>
      <c r="M2325" s="2">
        <v>12.46</v>
      </c>
      <c r="N2325" s="2">
        <v>12.123758186555134</v>
      </c>
      <c r="O2325" s="3">
        <v>11274867000.320002</v>
      </c>
      <c r="P2325">
        <f t="shared" si="36"/>
        <v>2.0511248884366884</v>
      </c>
    </row>
    <row r="2326" spans="1:16" x14ac:dyDescent="0.25">
      <c r="A2326">
        <v>21391</v>
      </c>
      <c r="B2326" t="s">
        <v>451</v>
      </c>
      <c r="C2326" t="s">
        <v>7</v>
      </c>
      <c r="D2326" t="b">
        <v>1</v>
      </c>
      <c r="E2326" s="2">
        <v>1</v>
      </c>
      <c r="F2326" s="1">
        <v>38502</v>
      </c>
      <c r="G2326">
        <v>1</v>
      </c>
      <c r="H2326" s="1">
        <v>38138</v>
      </c>
      <c r="I2326" s="2">
        <v>18.195147677036889</v>
      </c>
      <c r="J2326" s="2">
        <v>21.203798752269712</v>
      </c>
      <c r="K2326" s="3">
        <v>16534047593.6</v>
      </c>
      <c r="L2326" s="1">
        <v>38498</v>
      </c>
      <c r="M2326" s="2">
        <v>12.040000000000003</v>
      </c>
      <c r="N2326" s="2">
        <v>12.082876488595568</v>
      </c>
      <c r="O2326" s="3">
        <v>10894815303.68</v>
      </c>
      <c r="P2326">
        <f t="shared" si="36"/>
        <v>1.959244356522035</v>
      </c>
    </row>
    <row r="2327" spans="1:16" x14ac:dyDescent="0.25">
      <c r="A2327">
        <v>21392</v>
      </c>
      <c r="B2327" t="s">
        <v>451</v>
      </c>
      <c r="C2327" t="s">
        <v>7</v>
      </c>
      <c r="D2327" t="b">
        <v>1</v>
      </c>
      <c r="E2327" s="2">
        <v>1</v>
      </c>
      <c r="F2327" s="1">
        <v>38657</v>
      </c>
      <c r="G2327">
        <v>1</v>
      </c>
      <c r="H2327" s="1">
        <v>38292</v>
      </c>
      <c r="I2327" s="2">
        <v>14.476793247124718</v>
      </c>
      <c r="J2327" s="2">
        <v>16.361125432118484</v>
      </c>
      <c r="K2327" s="3">
        <v>13209554867.200001</v>
      </c>
      <c r="L2327" s="1">
        <v>38653</v>
      </c>
      <c r="M2327" s="2">
        <v>13.319999999999999</v>
      </c>
      <c r="N2327" s="2">
        <v>13.551400822230999</v>
      </c>
      <c r="O2327" s="3">
        <v>12053068093.440001</v>
      </c>
      <c r="P2327">
        <f t="shared" si="36"/>
        <v>0.36821872683044704</v>
      </c>
    </row>
    <row r="2328" spans="1:16" x14ac:dyDescent="0.25">
      <c r="A2328">
        <v>21393</v>
      </c>
      <c r="B2328" t="s">
        <v>451</v>
      </c>
      <c r="C2328" t="s">
        <v>7</v>
      </c>
      <c r="D2328" t="b">
        <v>1</v>
      </c>
      <c r="E2328" s="2">
        <v>1</v>
      </c>
      <c r="F2328" s="1">
        <v>38701</v>
      </c>
      <c r="G2328">
        <v>1</v>
      </c>
      <c r="H2328" s="1">
        <v>38336</v>
      </c>
      <c r="I2328" s="2">
        <v>14.57594936525571</v>
      </c>
      <c r="J2328" s="2">
        <v>16.815797274956331</v>
      </c>
      <c r="K2328" s="3">
        <v>13301809382.400002</v>
      </c>
      <c r="L2328" s="1">
        <v>38699</v>
      </c>
      <c r="M2328" s="2">
        <v>15.68</v>
      </c>
      <c r="N2328" s="2">
        <v>15.701902478429016</v>
      </c>
      <c r="O2328" s="3">
        <v>14231497154.560001</v>
      </c>
      <c r="P2328">
        <f t="shared" si="36"/>
        <v>0.35143023188659683</v>
      </c>
    </row>
    <row r="2329" spans="1:16" x14ac:dyDescent="0.25">
      <c r="A2329">
        <v>21394</v>
      </c>
      <c r="B2329" t="s">
        <v>451</v>
      </c>
      <c r="C2329" t="s">
        <v>7</v>
      </c>
      <c r="D2329" t="b">
        <v>1</v>
      </c>
      <c r="E2329" s="2">
        <v>1</v>
      </c>
      <c r="F2329" s="1">
        <v>38790</v>
      </c>
      <c r="G2329">
        <v>1</v>
      </c>
      <c r="H2329" s="1">
        <v>38425</v>
      </c>
      <c r="I2329" s="2">
        <v>13.197679323234933</v>
      </c>
      <c r="J2329" s="2">
        <v>15.954542650730049</v>
      </c>
      <c r="K2329" s="3">
        <v>12044019243.52</v>
      </c>
      <c r="L2329" s="1">
        <v>38786</v>
      </c>
      <c r="M2329" s="2">
        <v>14.24</v>
      </c>
      <c r="N2329" s="2">
        <v>14.396119033776683</v>
      </c>
      <c r="O2329" s="3">
        <v>12928040775.68</v>
      </c>
      <c r="P2329">
        <f t="shared" si="36"/>
        <v>0.33178097598810025</v>
      </c>
    </row>
    <row r="2330" spans="1:16" x14ac:dyDescent="0.25">
      <c r="A2330">
        <v>21395</v>
      </c>
      <c r="B2330" t="s">
        <v>451</v>
      </c>
      <c r="C2330" t="s">
        <v>7</v>
      </c>
      <c r="D2330" t="b">
        <v>1</v>
      </c>
      <c r="E2330" s="2">
        <v>1</v>
      </c>
      <c r="F2330" s="1">
        <v>38889</v>
      </c>
      <c r="G2330">
        <v>1</v>
      </c>
      <c r="H2330" s="1">
        <v>38524</v>
      </c>
      <c r="I2330" s="2">
        <v>13.165360821008486</v>
      </c>
      <c r="J2330" s="2">
        <v>14.416647449096835</v>
      </c>
      <c r="K2330" s="3">
        <v>11998774993.92</v>
      </c>
      <c r="L2330" s="1">
        <v>38887</v>
      </c>
      <c r="M2330" s="2">
        <v>12.51</v>
      </c>
      <c r="N2330" s="2">
        <v>12.633914239767137</v>
      </c>
      <c r="O2330" s="3">
        <v>11360594010.24</v>
      </c>
      <c r="P2330">
        <f t="shared" si="36"/>
        <v>0.20860782834452682</v>
      </c>
    </row>
    <row r="2331" spans="1:16" x14ac:dyDescent="0.25">
      <c r="A2331">
        <v>21396</v>
      </c>
      <c r="B2331" t="s">
        <v>451</v>
      </c>
      <c r="C2331" t="s">
        <v>7</v>
      </c>
      <c r="D2331" t="b">
        <v>1</v>
      </c>
      <c r="E2331" s="2">
        <v>1</v>
      </c>
      <c r="F2331" s="1">
        <v>38916</v>
      </c>
      <c r="G2331">
        <v>1</v>
      </c>
      <c r="H2331" s="1">
        <v>38551</v>
      </c>
      <c r="I2331" s="2">
        <v>14.436225213986681</v>
      </c>
      <c r="J2331" s="2">
        <v>15.285735665324033</v>
      </c>
      <c r="K2331" s="3">
        <v>13157027783.68</v>
      </c>
      <c r="L2331" s="1">
        <v>38912</v>
      </c>
      <c r="M2331" s="2">
        <v>11.65</v>
      </c>
      <c r="N2331" s="2">
        <v>11.563955762109263</v>
      </c>
      <c r="O2331" s="3">
        <v>10582160627.200001</v>
      </c>
      <c r="P2331">
        <f t="shared" si="36"/>
        <v>0.88688303074650821</v>
      </c>
    </row>
    <row r="2332" spans="1:16" x14ac:dyDescent="0.25">
      <c r="A2332">
        <v>21397</v>
      </c>
      <c r="B2332" t="s">
        <v>451</v>
      </c>
      <c r="C2332" t="s">
        <v>7</v>
      </c>
      <c r="D2332" t="b">
        <v>1</v>
      </c>
      <c r="E2332" s="2">
        <v>1</v>
      </c>
      <c r="F2332" s="1">
        <v>38988</v>
      </c>
      <c r="G2332">
        <v>1</v>
      </c>
      <c r="H2332" s="1">
        <v>38623</v>
      </c>
      <c r="I2332" s="2">
        <v>13.919936554339289</v>
      </c>
      <c r="J2332" s="2">
        <v>15.339720249382735</v>
      </c>
      <c r="K2332" s="3">
        <v>12686487587.840002</v>
      </c>
      <c r="L2332" s="1">
        <v>38986</v>
      </c>
      <c r="M2332" s="2">
        <v>13.290000000000001</v>
      </c>
      <c r="N2332" s="2">
        <v>13.363717800304585</v>
      </c>
      <c r="O2332" s="3">
        <v>12094617872.640001</v>
      </c>
      <c r="P2332">
        <f t="shared" si="36"/>
        <v>0.20051503291474806</v>
      </c>
    </row>
    <row r="2333" spans="1:16" x14ac:dyDescent="0.25">
      <c r="A2333">
        <v>21398</v>
      </c>
      <c r="B2333" t="s">
        <v>451</v>
      </c>
      <c r="C2333" t="s">
        <v>7</v>
      </c>
      <c r="D2333" t="b">
        <v>1</v>
      </c>
      <c r="E2333" s="2">
        <v>1</v>
      </c>
      <c r="F2333" s="1">
        <v>39066</v>
      </c>
      <c r="G2333">
        <v>1</v>
      </c>
      <c r="H2333" s="1">
        <v>38701</v>
      </c>
      <c r="I2333" s="2">
        <v>15.240444087668195</v>
      </c>
      <c r="J2333" s="2">
        <v>18.024954332288235</v>
      </c>
      <c r="K2333" s="3">
        <v>13933010800.000002</v>
      </c>
      <c r="L2333" s="1">
        <v>39064</v>
      </c>
      <c r="M2333" s="2">
        <v>14.19</v>
      </c>
      <c r="N2333" s="2">
        <v>14.299252662666758</v>
      </c>
      <c r="O2333" s="3">
        <v>12915114094.080002</v>
      </c>
      <c r="P2333">
        <f t="shared" si="36"/>
        <v>0.33436673798809902</v>
      </c>
    </row>
    <row r="2334" spans="1:16" x14ac:dyDescent="0.25">
      <c r="A2334">
        <v>21399</v>
      </c>
      <c r="B2334" t="s">
        <v>451</v>
      </c>
      <c r="C2334" t="s">
        <v>7</v>
      </c>
      <c r="D2334" t="b">
        <v>1</v>
      </c>
      <c r="E2334" s="2">
        <v>1</v>
      </c>
      <c r="F2334" s="1">
        <v>39156</v>
      </c>
      <c r="G2334">
        <v>1</v>
      </c>
      <c r="H2334" s="1">
        <v>38791</v>
      </c>
      <c r="I2334" s="2">
        <v>14.436225213986681</v>
      </c>
      <c r="J2334" s="2">
        <v>14.970496414319127</v>
      </c>
      <c r="K2334" s="3">
        <v>13201694663.68</v>
      </c>
      <c r="L2334" s="1">
        <v>39154</v>
      </c>
      <c r="M2334" s="2">
        <v>14.510000000000002</v>
      </c>
      <c r="N2334" s="2">
        <v>14.379778864416755</v>
      </c>
      <c r="O2334" s="3">
        <v>13206392812.160002</v>
      </c>
      <c r="P2334">
        <f t="shared" si="36"/>
        <v>2.348324373913354E-2</v>
      </c>
    </row>
    <row r="2335" spans="1:16" x14ac:dyDescent="0.25">
      <c r="A2335">
        <v>21400</v>
      </c>
      <c r="B2335" t="s">
        <v>451</v>
      </c>
      <c r="C2335" t="s">
        <v>7</v>
      </c>
      <c r="D2335" t="b">
        <v>1</v>
      </c>
      <c r="E2335" s="2">
        <v>1</v>
      </c>
      <c r="F2335" s="1">
        <v>39253</v>
      </c>
      <c r="G2335">
        <v>1</v>
      </c>
      <c r="H2335" s="1">
        <v>38888</v>
      </c>
      <c r="I2335" s="2">
        <v>12.364244907725611</v>
      </c>
      <c r="J2335" s="2">
        <v>14.956481304724493</v>
      </c>
      <c r="K2335" s="3">
        <v>11396918851.200001</v>
      </c>
      <c r="L2335" s="1">
        <v>39251</v>
      </c>
      <c r="M2335" s="2">
        <v>14.540000000000001</v>
      </c>
      <c r="N2335" s="2">
        <v>14.556885482330891</v>
      </c>
      <c r="O2335" s="3">
        <v>13234075360</v>
      </c>
      <c r="P2335">
        <f t="shared" si="36"/>
        <v>0.69256435578566389</v>
      </c>
    </row>
    <row r="2336" spans="1:16" x14ac:dyDescent="0.25">
      <c r="A2336">
        <v>21401</v>
      </c>
      <c r="B2336" t="s">
        <v>451</v>
      </c>
      <c r="C2336" t="s">
        <v>7</v>
      </c>
      <c r="D2336" t="b">
        <v>1</v>
      </c>
      <c r="E2336" s="2">
        <v>1</v>
      </c>
      <c r="F2336" s="1">
        <v>39342</v>
      </c>
      <c r="G2336">
        <v>1</v>
      </c>
      <c r="H2336" s="1">
        <v>38978</v>
      </c>
      <c r="I2336" s="2">
        <v>12.994772138079746</v>
      </c>
      <c r="J2336" s="2">
        <v>13.25410923739622</v>
      </c>
      <c r="K2336" s="3">
        <v>12003612471.040001</v>
      </c>
      <c r="L2336" s="1">
        <v>39338</v>
      </c>
      <c r="M2336" s="2">
        <v>12.08</v>
      </c>
      <c r="N2336" s="2">
        <v>11.869488120006187</v>
      </c>
      <c r="O2336" s="3">
        <v>10996339343.360001</v>
      </c>
      <c r="P2336">
        <f t="shared" si="36"/>
        <v>0.29118101515626682</v>
      </c>
    </row>
    <row r="2337" spans="1:16" x14ac:dyDescent="0.25">
      <c r="A2337">
        <v>21403</v>
      </c>
      <c r="B2337" t="s">
        <v>452</v>
      </c>
      <c r="C2337" t="s">
        <v>7</v>
      </c>
      <c r="D2337" t="b">
        <v>0</v>
      </c>
      <c r="E2337" s="2">
        <v>8.6193000000000006E-2</v>
      </c>
      <c r="F2337" s="1">
        <v>40504</v>
      </c>
      <c r="G2337">
        <v>1</v>
      </c>
      <c r="H2337" s="1">
        <v>40140</v>
      </c>
      <c r="I2337" s="2">
        <v>13.249999999999998</v>
      </c>
      <c r="J2337" s="2">
        <v>11.758428136069877</v>
      </c>
      <c r="K2337" s="3">
        <v>23479000</v>
      </c>
      <c r="L2337" s="1">
        <v>40500</v>
      </c>
      <c r="M2337" s="2">
        <v>11.8</v>
      </c>
      <c r="N2337" s="2">
        <v>11.512815379796729</v>
      </c>
      <c r="O2337" s="3">
        <v>20909600</v>
      </c>
      <c r="P2337">
        <f t="shared" si="36"/>
        <v>0.46154933496649569</v>
      </c>
    </row>
    <row r="2338" spans="1:16" x14ac:dyDescent="0.25">
      <c r="A2338">
        <v>21404</v>
      </c>
      <c r="B2338" t="s">
        <v>453</v>
      </c>
      <c r="C2338" t="s">
        <v>7</v>
      </c>
      <c r="D2338" t="b">
        <v>0</v>
      </c>
      <c r="E2338" s="2">
        <v>0.80614600000000003</v>
      </c>
      <c r="F2338" s="1">
        <v>37410</v>
      </c>
      <c r="G2338">
        <v>1</v>
      </c>
      <c r="H2338" s="1">
        <v>37046</v>
      </c>
      <c r="I2338" s="2">
        <v>31.8</v>
      </c>
      <c r="J2338" s="2">
        <v>24.527810263490942</v>
      </c>
      <c r="K2338" s="3">
        <v>156933000</v>
      </c>
      <c r="L2338" s="1">
        <v>37406</v>
      </c>
      <c r="M2338" s="2">
        <v>21.8</v>
      </c>
      <c r="N2338" s="2">
        <v>21.428960426887542</v>
      </c>
      <c r="O2338" s="3">
        <v>107583000</v>
      </c>
      <c r="P2338">
        <f t="shared" si="36"/>
        <v>3.183098861837907</v>
      </c>
    </row>
    <row r="2339" spans="1:16" x14ac:dyDescent="0.25">
      <c r="A2339">
        <v>21404</v>
      </c>
      <c r="B2339" t="s">
        <v>453</v>
      </c>
      <c r="C2339" t="s">
        <v>7</v>
      </c>
      <c r="D2339" t="b">
        <v>0</v>
      </c>
      <c r="E2339" s="2">
        <v>0.80614600000000003</v>
      </c>
      <c r="F2339" s="1">
        <v>37410</v>
      </c>
      <c r="G2339">
        <v>10</v>
      </c>
      <c r="H2339" s="1">
        <v>37046</v>
      </c>
      <c r="I2339" s="2">
        <v>31.8</v>
      </c>
      <c r="J2339" s="2">
        <v>24.527810263490942</v>
      </c>
      <c r="K2339" s="3">
        <v>156933000</v>
      </c>
      <c r="L2339" s="1">
        <v>37406</v>
      </c>
      <c r="M2339" s="2">
        <v>21.8</v>
      </c>
      <c r="N2339" s="2">
        <v>21.428960426887542</v>
      </c>
      <c r="O2339" s="3">
        <v>107583000</v>
      </c>
      <c r="P2339">
        <f t="shared" si="36"/>
        <v>3.183098861837907</v>
      </c>
    </row>
    <row r="2340" spans="1:16" x14ac:dyDescent="0.25">
      <c r="A2340">
        <v>21405</v>
      </c>
      <c r="B2340" t="s">
        <v>454</v>
      </c>
      <c r="C2340" t="s">
        <v>7</v>
      </c>
      <c r="D2340" t="b">
        <v>0</v>
      </c>
      <c r="E2340" s="2">
        <v>1</v>
      </c>
      <c r="F2340" s="1">
        <v>35975</v>
      </c>
      <c r="G2340">
        <v>1</v>
      </c>
      <c r="H2340" s="1">
        <v>35611</v>
      </c>
      <c r="I2340" s="2">
        <v>1.5368302616991536</v>
      </c>
      <c r="J2340" s="2">
        <v>2.8999359569478544</v>
      </c>
      <c r="K2340" s="3">
        <v>95937000</v>
      </c>
      <c r="L2340" s="1">
        <v>35971</v>
      </c>
      <c r="M2340" s="2">
        <v>2.58487</v>
      </c>
      <c r="N2340" s="2">
        <v>2.5844526816273814</v>
      </c>
      <c r="O2340" s="3">
        <v>155092200</v>
      </c>
      <c r="P2340">
        <f t="shared" si="36"/>
        <v>0.33360140981463221</v>
      </c>
    </row>
    <row r="2341" spans="1:16" x14ac:dyDescent="0.25">
      <c r="A2341">
        <v>21406</v>
      </c>
      <c r="B2341" t="s">
        <v>454</v>
      </c>
      <c r="C2341" t="s">
        <v>7</v>
      </c>
      <c r="D2341" t="b">
        <v>0</v>
      </c>
      <c r="E2341" s="2">
        <v>1</v>
      </c>
      <c r="F2341" s="1">
        <v>36234</v>
      </c>
      <c r="G2341">
        <v>1</v>
      </c>
      <c r="H2341" s="1">
        <v>35870</v>
      </c>
      <c r="I2341" s="2">
        <v>3.151100352151615</v>
      </c>
      <c r="J2341" s="2">
        <v>3.1202026421053306</v>
      </c>
      <c r="K2341" s="3">
        <v>196708200</v>
      </c>
      <c r="L2341" s="1">
        <v>36229</v>
      </c>
      <c r="M2341" s="2">
        <v>6.429996849612917</v>
      </c>
      <c r="N2341" s="2">
        <v>6.3934400612685947</v>
      </c>
      <c r="O2341" s="3">
        <v>387246560.2679379</v>
      </c>
      <c r="P2341">
        <f t="shared" si="36"/>
        <v>1.0437051709153369</v>
      </c>
    </row>
    <row r="2342" spans="1:16" x14ac:dyDescent="0.25">
      <c r="A2342">
        <v>21407</v>
      </c>
      <c r="B2342" t="s">
        <v>454</v>
      </c>
      <c r="C2342" t="s">
        <v>7</v>
      </c>
      <c r="D2342" t="b">
        <v>0</v>
      </c>
      <c r="E2342" s="2">
        <v>0.151283</v>
      </c>
      <c r="F2342" s="1">
        <v>36332</v>
      </c>
      <c r="G2342">
        <v>1</v>
      </c>
      <c r="H2342" s="1">
        <v>35968</v>
      </c>
      <c r="I2342" s="2">
        <v>2.5482000000000005</v>
      </c>
      <c r="J2342" s="2">
        <v>2.6615397536473888</v>
      </c>
      <c r="K2342" s="3">
        <v>152892000</v>
      </c>
      <c r="L2342" s="1">
        <v>36328</v>
      </c>
      <c r="M2342" s="2">
        <v>16.649991994918064</v>
      </c>
      <c r="N2342" s="2">
        <v>16.808211110267028</v>
      </c>
      <c r="O2342" s="3">
        <v>1008989514.8920346</v>
      </c>
      <c r="P2342">
        <f t="shared" si="36"/>
        <v>4.4887398048898595</v>
      </c>
    </row>
    <row r="2343" spans="1:16" x14ac:dyDescent="0.25">
      <c r="A2343">
        <v>21407</v>
      </c>
      <c r="B2343" t="s">
        <v>454</v>
      </c>
      <c r="C2343" t="s">
        <v>7</v>
      </c>
      <c r="D2343" t="b">
        <v>0</v>
      </c>
      <c r="E2343" s="2">
        <v>0.151283</v>
      </c>
      <c r="F2343" s="1">
        <v>36332</v>
      </c>
      <c r="G2343">
        <v>10</v>
      </c>
      <c r="H2343" s="1">
        <v>35968</v>
      </c>
      <c r="I2343" s="2">
        <v>2.5482000000000005</v>
      </c>
      <c r="J2343" s="2">
        <v>2.6615397536473888</v>
      </c>
      <c r="K2343" s="3">
        <v>152892000</v>
      </c>
      <c r="L2343" s="1">
        <v>36328</v>
      </c>
      <c r="M2343" s="2">
        <v>16.649991994918064</v>
      </c>
      <c r="N2343" s="2">
        <v>16.808211110267028</v>
      </c>
      <c r="O2343" s="3">
        <v>1008989514.8920346</v>
      </c>
      <c r="P2343">
        <f t="shared" si="36"/>
        <v>4.4887398048898595</v>
      </c>
    </row>
    <row r="2344" spans="1:16" x14ac:dyDescent="0.25">
      <c r="A2344">
        <v>21408</v>
      </c>
      <c r="B2344" t="s">
        <v>455</v>
      </c>
      <c r="C2344" t="s">
        <v>7</v>
      </c>
      <c r="D2344" t="b">
        <v>0</v>
      </c>
      <c r="E2344" s="2">
        <v>1</v>
      </c>
      <c r="F2344" s="1">
        <v>39871</v>
      </c>
      <c r="G2344">
        <v>1</v>
      </c>
      <c r="H2344" s="1">
        <v>39653</v>
      </c>
      <c r="I2344" s="2">
        <v>1.3</v>
      </c>
      <c r="J2344" s="2">
        <v>0.69306920330846311</v>
      </c>
      <c r="K2344" s="3">
        <v>31226000</v>
      </c>
      <c r="L2344" s="1">
        <v>39869</v>
      </c>
      <c r="M2344" s="2">
        <v>1.5780000000000001</v>
      </c>
      <c r="N2344" s="2">
        <v>1.5846019898372556</v>
      </c>
      <c r="O2344" s="3">
        <v>37903560</v>
      </c>
      <c r="P2344">
        <f t="shared" si="36"/>
        <v>8.8490148359093815E-2</v>
      </c>
    </row>
    <row r="2345" spans="1:16" x14ac:dyDescent="0.25">
      <c r="A2345">
        <v>21409</v>
      </c>
      <c r="B2345" t="s">
        <v>455</v>
      </c>
      <c r="C2345" t="s">
        <v>7</v>
      </c>
      <c r="D2345" t="b">
        <v>0</v>
      </c>
      <c r="E2345" s="2">
        <v>1</v>
      </c>
      <c r="F2345" s="1">
        <v>40494</v>
      </c>
      <c r="G2345">
        <v>1</v>
      </c>
      <c r="H2345" s="1">
        <v>40129</v>
      </c>
      <c r="I2345" s="2">
        <v>1.5775916224212581</v>
      </c>
      <c r="J2345" s="2">
        <v>1.4158429858354797</v>
      </c>
      <c r="K2345" s="3">
        <v>40208400</v>
      </c>
      <c r="L2345" s="1">
        <v>40492</v>
      </c>
      <c r="M2345" s="2">
        <v>3.68</v>
      </c>
      <c r="N2345" s="2">
        <v>3.6401243232385214</v>
      </c>
      <c r="O2345" s="3">
        <v>91337600</v>
      </c>
      <c r="P2345">
        <f t="shared" si="36"/>
        <v>0.66921737137893744</v>
      </c>
    </row>
    <row r="2346" spans="1:16" x14ac:dyDescent="0.25">
      <c r="A2346">
        <v>21410</v>
      </c>
      <c r="B2346" t="s">
        <v>456</v>
      </c>
      <c r="C2346" t="s">
        <v>7</v>
      </c>
      <c r="D2346" t="b">
        <v>0</v>
      </c>
      <c r="E2346" s="2">
        <v>1</v>
      </c>
      <c r="F2346" s="1">
        <v>39248</v>
      </c>
      <c r="G2346">
        <v>1</v>
      </c>
      <c r="H2346" s="1">
        <v>38883</v>
      </c>
      <c r="I2346" s="2">
        <v>2.0006765972473137</v>
      </c>
      <c r="J2346" s="2">
        <v>2.42746635200408</v>
      </c>
      <c r="K2346" s="3">
        <v>4240000000</v>
      </c>
      <c r="L2346" s="1">
        <v>39246</v>
      </c>
      <c r="M2346" s="2">
        <v>2.6550000000000002</v>
      </c>
      <c r="N2346" s="2">
        <v>2.7289990922997158</v>
      </c>
      <c r="O2346" s="3">
        <v>5310000000.000001</v>
      </c>
      <c r="P2346">
        <f t="shared" si="36"/>
        <v>0.20827760785759827</v>
      </c>
    </row>
    <row r="2347" spans="1:16" x14ac:dyDescent="0.25">
      <c r="A2347">
        <v>21411</v>
      </c>
      <c r="B2347" t="s">
        <v>456</v>
      </c>
      <c r="C2347" t="s">
        <v>7</v>
      </c>
      <c r="D2347" t="b">
        <v>0</v>
      </c>
      <c r="E2347" s="2">
        <v>1</v>
      </c>
      <c r="F2347" s="1">
        <v>39301</v>
      </c>
      <c r="G2347">
        <v>1</v>
      </c>
      <c r="H2347" s="1">
        <v>38936</v>
      </c>
      <c r="I2347" s="2">
        <v>2.040316024929326</v>
      </c>
      <c r="J2347" s="2">
        <v>2.2277582805535507</v>
      </c>
      <c r="K2347" s="3">
        <v>4300000000</v>
      </c>
      <c r="L2347" s="1">
        <v>39297</v>
      </c>
      <c r="M2347" s="2">
        <v>2.5024999999999999</v>
      </c>
      <c r="N2347" s="2">
        <v>2.5334579425604491</v>
      </c>
      <c r="O2347" s="3">
        <v>5005425384.96</v>
      </c>
      <c r="P2347">
        <f t="shared" si="36"/>
        <v>0.14711772850071819</v>
      </c>
    </row>
    <row r="2348" spans="1:16" x14ac:dyDescent="0.25">
      <c r="A2348">
        <v>21412</v>
      </c>
      <c r="B2348" t="s">
        <v>456</v>
      </c>
      <c r="C2348" t="s">
        <v>7</v>
      </c>
      <c r="D2348" t="b">
        <v>0</v>
      </c>
      <c r="E2348" s="2">
        <v>1</v>
      </c>
      <c r="F2348" s="1">
        <v>39498</v>
      </c>
      <c r="G2348">
        <v>1</v>
      </c>
      <c r="H2348" s="1">
        <v>39133</v>
      </c>
      <c r="I2348" s="2">
        <v>2.5890353948609888</v>
      </c>
      <c r="J2348" s="2">
        <v>2.0529000243547917</v>
      </c>
      <c r="K2348" s="3">
        <v>5475000000.000001</v>
      </c>
      <c r="L2348" s="1">
        <v>39496</v>
      </c>
      <c r="M2348" s="2">
        <v>2.7725</v>
      </c>
      <c r="N2348" s="2">
        <v>2.7607340125053077</v>
      </c>
      <c r="O2348" s="3">
        <v>5546322637.7600002</v>
      </c>
      <c r="P2348">
        <f t="shared" si="36"/>
        <v>5.8398597580552755E-2</v>
      </c>
    </row>
    <row r="2349" spans="1:16" x14ac:dyDescent="0.25">
      <c r="A2349">
        <v>21413</v>
      </c>
      <c r="B2349" t="s">
        <v>456</v>
      </c>
      <c r="C2349" t="s">
        <v>7</v>
      </c>
      <c r="D2349" t="b">
        <v>0</v>
      </c>
      <c r="E2349" s="2">
        <v>1</v>
      </c>
      <c r="F2349" s="1">
        <v>39611</v>
      </c>
      <c r="G2349">
        <v>1</v>
      </c>
      <c r="H2349" s="1">
        <v>39245</v>
      </c>
      <c r="I2349" s="2">
        <v>2.558297988346657</v>
      </c>
      <c r="J2349" s="2">
        <v>1.8958385113277998</v>
      </c>
      <c r="K2349" s="3">
        <v>5410000000</v>
      </c>
      <c r="L2349" s="1">
        <v>39609</v>
      </c>
      <c r="M2349" s="2">
        <v>2.895</v>
      </c>
      <c r="N2349" s="2">
        <v>2.8531188161931156</v>
      </c>
      <c r="O2349" s="3">
        <v>5791829825.2799997</v>
      </c>
      <c r="P2349">
        <f t="shared" si="36"/>
        <v>0.10717557900722897</v>
      </c>
    </row>
    <row r="2350" spans="1:16" x14ac:dyDescent="0.25">
      <c r="A2350">
        <v>21414</v>
      </c>
      <c r="B2350" t="s">
        <v>456</v>
      </c>
      <c r="C2350" t="s">
        <v>7</v>
      </c>
      <c r="D2350" t="b">
        <v>0</v>
      </c>
      <c r="E2350" s="2">
        <v>1</v>
      </c>
      <c r="F2350" s="1">
        <v>40281</v>
      </c>
      <c r="G2350">
        <v>1</v>
      </c>
      <c r="H2350" s="1">
        <v>39917</v>
      </c>
      <c r="I2350" s="2">
        <v>2.1427986389840301</v>
      </c>
      <c r="J2350" s="2">
        <v>2.789884718795145</v>
      </c>
      <c r="K2350" s="3">
        <v>4577077123.1999998</v>
      </c>
      <c r="L2350" s="1">
        <v>40277</v>
      </c>
      <c r="M2350" s="2">
        <v>3.1875</v>
      </c>
      <c r="N2350" s="2">
        <v>3.2001499099501514</v>
      </c>
      <c r="O2350" s="3">
        <v>6377894352</v>
      </c>
      <c r="P2350">
        <f t="shared" si="36"/>
        <v>0.33253877132104459</v>
      </c>
    </row>
    <row r="2351" spans="1:16" x14ac:dyDescent="0.25">
      <c r="A2351">
        <v>21415</v>
      </c>
      <c r="B2351" t="s">
        <v>456</v>
      </c>
      <c r="C2351" t="s">
        <v>7</v>
      </c>
      <c r="D2351" t="b">
        <v>0</v>
      </c>
      <c r="E2351" s="2">
        <v>1</v>
      </c>
      <c r="F2351" s="1">
        <v>40316</v>
      </c>
      <c r="G2351">
        <v>1</v>
      </c>
      <c r="H2351" s="1">
        <v>39951</v>
      </c>
      <c r="I2351" s="2">
        <v>2.4378725499260931</v>
      </c>
      <c r="J2351" s="2">
        <v>2.4819905324297222</v>
      </c>
      <c r="K2351" s="3">
        <v>5207363153.2799997</v>
      </c>
      <c r="L2351" s="1">
        <v>40312</v>
      </c>
      <c r="M2351" s="2">
        <v>3.0249999999999999</v>
      </c>
      <c r="N2351" s="2">
        <v>3.1065141874823383</v>
      </c>
      <c r="O2351" s="3">
        <v>6060055196.8000011</v>
      </c>
      <c r="P2351">
        <f t="shared" si="36"/>
        <v>0.18688847180840451</v>
      </c>
    </row>
    <row r="2352" spans="1:16" x14ac:dyDescent="0.25">
      <c r="A2352">
        <v>21416</v>
      </c>
      <c r="B2352" t="s">
        <v>456</v>
      </c>
      <c r="C2352" t="s">
        <v>7</v>
      </c>
      <c r="D2352" t="b">
        <v>0</v>
      </c>
      <c r="E2352" s="2">
        <v>1</v>
      </c>
      <c r="F2352" s="1">
        <v>40340</v>
      </c>
      <c r="G2352">
        <v>1</v>
      </c>
      <c r="H2352" s="1">
        <v>39975</v>
      </c>
      <c r="I2352" s="2">
        <v>2.3278052974318317</v>
      </c>
      <c r="J2352" s="2">
        <v>2.2232279456528237</v>
      </c>
      <c r="K2352" s="3">
        <v>4972256459.5200005</v>
      </c>
      <c r="L2352" s="1">
        <v>40338</v>
      </c>
      <c r="M2352" s="2">
        <v>3.0649999999999999</v>
      </c>
      <c r="N2352" s="2">
        <v>3.1861161264977205</v>
      </c>
      <c r="O2352" s="3">
        <v>6141567162.8800001</v>
      </c>
      <c r="P2352">
        <f t="shared" si="36"/>
        <v>0.23465636186976704</v>
      </c>
    </row>
    <row r="2353" spans="1:16" x14ac:dyDescent="0.25">
      <c r="A2353">
        <v>21417</v>
      </c>
      <c r="B2353" t="s">
        <v>456</v>
      </c>
      <c r="C2353" t="s">
        <v>7</v>
      </c>
      <c r="D2353" t="b">
        <v>0</v>
      </c>
      <c r="E2353" s="2">
        <v>1</v>
      </c>
      <c r="F2353" s="1">
        <v>40366</v>
      </c>
      <c r="G2353">
        <v>1</v>
      </c>
      <c r="H2353" s="1">
        <v>40001</v>
      </c>
      <c r="I2353" s="2">
        <v>2.1930432353930938</v>
      </c>
      <c r="J2353" s="2">
        <v>2.3955492074215594</v>
      </c>
      <c r="K2353" s="3">
        <v>4677122524.8000002</v>
      </c>
      <c r="L2353" s="1">
        <v>40364</v>
      </c>
      <c r="M2353" s="2">
        <v>2.9625000000000004</v>
      </c>
      <c r="N2353" s="2">
        <v>3.1455304742112928</v>
      </c>
      <c r="O2353" s="3">
        <v>5936352489.6000004</v>
      </c>
      <c r="P2353">
        <f t="shared" si="36"/>
        <v>0.24492569516537227</v>
      </c>
    </row>
    <row r="2354" spans="1:16" x14ac:dyDescent="0.25">
      <c r="A2354">
        <v>21418</v>
      </c>
      <c r="B2354" t="s">
        <v>456</v>
      </c>
      <c r="C2354" t="s">
        <v>7</v>
      </c>
      <c r="D2354" t="b">
        <v>0</v>
      </c>
      <c r="E2354" s="2">
        <v>1</v>
      </c>
      <c r="F2354" s="1">
        <v>40497</v>
      </c>
      <c r="G2354">
        <v>1</v>
      </c>
      <c r="H2354" s="1">
        <v>40133</v>
      </c>
      <c r="I2354" s="2">
        <v>2.5941238698874458</v>
      </c>
      <c r="J2354" s="2">
        <v>2.3055939184025371</v>
      </c>
      <c r="K2354" s="3">
        <v>5532510708.4800005</v>
      </c>
      <c r="L2354" s="1">
        <v>40493</v>
      </c>
      <c r="M2354" s="2">
        <v>3.2925</v>
      </c>
      <c r="N2354" s="2">
        <v>3.3141769295203862</v>
      </c>
      <c r="O2354" s="3">
        <v>6599138047.6800003</v>
      </c>
      <c r="P2354">
        <f t="shared" si="36"/>
        <v>0.22230002648960331</v>
      </c>
    </row>
    <row r="2355" spans="1:16" x14ac:dyDescent="0.25">
      <c r="A2355">
        <v>21419</v>
      </c>
      <c r="B2355" t="s">
        <v>456</v>
      </c>
      <c r="C2355" t="s">
        <v>7</v>
      </c>
      <c r="D2355" t="b">
        <v>0</v>
      </c>
      <c r="E2355" s="2">
        <v>1</v>
      </c>
      <c r="F2355" s="1">
        <v>40619</v>
      </c>
      <c r="G2355">
        <v>1</v>
      </c>
      <c r="H2355" s="1">
        <v>40254</v>
      </c>
      <c r="I2355" s="2">
        <v>3.0002854114704554</v>
      </c>
      <c r="J2355" s="2">
        <v>2.7694610723716799</v>
      </c>
      <c r="K2355" s="3">
        <v>6392901162.2400007</v>
      </c>
      <c r="L2355" s="1">
        <v>40617</v>
      </c>
      <c r="M2355" s="2">
        <v>3.2460000000000004</v>
      </c>
      <c r="N2355" s="2">
        <v>3.211845092532787</v>
      </c>
      <c r="O2355" s="3">
        <v>6505938375.9359999</v>
      </c>
      <c r="P2355">
        <f t="shared" si="36"/>
        <v>7.821338270853645E-2</v>
      </c>
    </row>
    <row r="2356" spans="1:16" x14ac:dyDescent="0.25">
      <c r="A2356">
        <v>21420</v>
      </c>
      <c r="B2356" t="s">
        <v>456</v>
      </c>
      <c r="C2356" t="s">
        <v>7</v>
      </c>
      <c r="D2356" t="b">
        <v>0</v>
      </c>
      <c r="E2356" s="2">
        <v>1</v>
      </c>
      <c r="F2356" s="1">
        <v>40667</v>
      </c>
      <c r="G2356">
        <v>1</v>
      </c>
      <c r="H2356" s="1">
        <v>40302</v>
      </c>
      <c r="I2356" s="2">
        <v>2.8617745826154031</v>
      </c>
      <c r="J2356" s="2">
        <v>3.0425433032580012</v>
      </c>
      <c r="K2356" s="3">
        <v>6105129987.5200005</v>
      </c>
      <c r="L2356" s="1">
        <v>40665</v>
      </c>
      <c r="M2356" s="2">
        <v>3.4120000000000004</v>
      </c>
      <c r="N2356" s="2">
        <v>3.3385156440170198</v>
      </c>
      <c r="O2356" s="3">
        <v>6856380043.776001</v>
      </c>
      <c r="P2356">
        <f t="shared" si="36"/>
        <v>0.17514218998311989</v>
      </c>
    </row>
    <row r="2357" spans="1:16" x14ac:dyDescent="0.25">
      <c r="A2357">
        <v>21423</v>
      </c>
      <c r="B2357" t="s">
        <v>457</v>
      </c>
      <c r="C2357" t="s">
        <v>7</v>
      </c>
      <c r="D2357" t="b">
        <v>0</v>
      </c>
      <c r="E2357" s="2">
        <v>1</v>
      </c>
      <c r="F2357" s="1">
        <v>36871</v>
      </c>
      <c r="G2357">
        <v>1</v>
      </c>
      <c r="H2357" s="1">
        <v>36507</v>
      </c>
      <c r="I2357" s="2">
        <v>2.4422076541723263</v>
      </c>
      <c r="J2357" s="2">
        <v>2.8556332035643419</v>
      </c>
      <c r="K2357" s="3">
        <v>9566605725.4400005</v>
      </c>
      <c r="L2357" s="1">
        <v>36867</v>
      </c>
      <c r="M2357" s="2">
        <v>2.56</v>
      </c>
      <c r="N2357" s="2">
        <v>2.5846526027182226</v>
      </c>
      <c r="O2357" s="3">
        <v>23586180956.16</v>
      </c>
      <c r="P2357">
        <f t="shared" si="36"/>
        <v>3.7494468193728536E-2</v>
      </c>
    </row>
    <row r="2358" spans="1:16" x14ac:dyDescent="0.25">
      <c r="A2358">
        <v>21424</v>
      </c>
      <c r="B2358" t="s">
        <v>54</v>
      </c>
      <c r="C2358" t="s">
        <v>7</v>
      </c>
      <c r="D2358" t="b">
        <v>0</v>
      </c>
      <c r="E2358" s="2">
        <v>0.99034999999999995</v>
      </c>
      <c r="F2358" s="1">
        <v>36941</v>
      </c>
      <c r="G2358">
        <v>1</v>
      </c>
      <c r="H2358" s="1">
        <v>36577</v>
      </c>
      <c r="I2358" s="2">
        <v>3.7400308774049589</v>
      </c>
      <c r="J2358" s="2">
        <v>3.40722218965576</v>
      </c>
      <c r="K2358" s="3">
        <v>17882281896.959999</v>
      </c>
      <c r="L2358" s="1">
        <v>36937</v>
      </c>
      <c r="M2358" s="2">
        <v>2.5550000000000006</v>
      </c>
      <c r="N2358" s="2">
        <v>2.5038419425424134</v>
      </c>
      <c r="O2358" s="3">
        <v>13441290365.440001</v>
      </c>
      <c r="P2358">
        <f t="shared" si="36"/>
        <v>0.37720704371104991</v>
      </c>
    </row>
    <row r="2359" spans="1:16" x14ac:dyDescent="0.25">
      <c r="A2359">
        <v>21424</v>
      </c>
      <c r="B2359" t="s">
        <v>54</v>
      </c>
      <c r="C2359" t="s">
        <v>7</v>
      </c>
      <c r="D2359" t="b">
        <v>0</v>
      </c>
      <c r="E2359" s="2">
        <v>0.99034999999999995</v>
      </c>
      <c r="F2359" s="1">
        <v>36941</v>
      </c>
      <c r="G2359">
        <v>1</v>
      </c>
      <c r="H2359" s="1">
        <v>36577</v>
      </c>
      <c r="I2359" s="2">
        <v>3.7400308774049589</v>
      </c>
      <c r="J2359" s="2">
        <v>3.40722218965576</v>
      </c>
      <c r="K2359" s="3">
        <v>17882281896.959999</v>
      </c>
      <c r="L2359" s="1">
        <v>36937</v>
      </c>
      <c r="M2359" s="2">
        <v>2.5550000000000006</v>
      </c>
      <c r="N2359" s="2">
        <v>2.5038419425424134</v>
      </c>
      <c r="O2359" s="3">
        <v>13441290365.440001</v>
      </c>
      <c r="P2359">
        <f t="shared" si="36"/>
        <v>0.37720704371104991</v>
      </c>
    </row>
    <row r="2360" spans="1:16" x14ac:dyDescent="0.25">
      <c r="A2360">
        <v>21424</v>
      </c>
      <c r="B2360" t="s">
        <v>54</v>
      </c>
      <c r="C2360" t="s">
        <v>7</v>
      </c>
      <c r="D2360" t="b">
        <v>0</v>
      </c>
      <c r="E2360" s="2">
        <v>0.99034999999999995</v>
      </c>
      <c r="F2360" s="1">
        <v>36941</v>
      </c>
      <c r="G2360">
        <v>10</v>
      </c>
      <c r="H2360" s="1">
        <v>36577</v>
      </c>
      <c r="I2360" s="2">
        <v>3.7400308774049589</v>
      </c>
      <c r="J2360" s="2">
        <v>3.40722218965576</v>
      </c>
      <c r="K2360" s="3">
        <v>17882281896.959999</v>
      </c>
      <c r="L2360" s="1">
        <v>36937</v>
      </c>
      <c r="M2360" s="2">
        <v>2.5550000000000006</v>
      </c>
      <c r="N2360" s="2">
        <v>2.5038419425424134</v>
      </c>
      <c r="O2360" s="3">
        <v>13441290365.440001</v>
      </c>
      <c r="P2360">
        <f t="shared" si="36"/>
        <v>0.37720704371104991</v>
      </c>
    </row>
    <row r="2361" spans="1:16" x14ac:dyDescent="0.25">
      <c r="A2361">
        <v>21425</v>
      </c>
      <c r="B2361" t="s">
        <v>54</v>
      </c>
      <c r="C2361" t="s">
        <v>7</v>
      </c>
      <c r="D2361" t="b">
        <v>0</v>
      </c>
      <c r="E2361" s="2">
        <v>0.90120999999999996</v>
      </c>
      <c r="F2361" s="1">
        <v>37200</v>
      </c>
      <c r="G2361">
        <v>1</v>
      </c>
      <c r="H2361" s="1">
        <v>36836</v>
      </c>
      <c r="I2361" s="2">
        <v>3.5020782052790009</v>
      </c>
      <c r="J2361" s="2">
        <v>2.2677291050507518</v>
      </c>
      <c r="K2361" s="3">
        <v>17684683776</v>
      </c>
      <c r="L2361" s="1">
        <v>37196</v>
      </c>
      <c r="M2361" s="2">
        <v>1.32</v>
      </c>
      <c r="N2361" s="2">
        <v>1.3443741523447312</v>
      </c>
      <c r="O2361" s="3">
        <v>9623383756.8000011</v>
      </c>
      <c r="P2361">
        <f t="shared" si="36"/>
        <v>0.69457706516648898</v>
      </c>
    </row>
    <row r="2362" spans="1:16" x14ac:dyDescent="0.25">
      <c r="A2362">
        <v>21425</v>
      </c>
      <c r="B2362" t="s">
        <v>54</v>
      </c>
      <c r="C2362" t="s">
        <v>7</v>
      </c>
      <c r="D2362" t="b">
        <v>0</v>
      </c>
      <c r="E2362" s="2">
        <v>0.90120999999999996</v>
      </c>
      <c r="F2362" s="1">
        <v>37200</v>
      </c>
      <c r="G2362">
        <v>1</v>
      </c>
      <c r="H2362" s="1">
        <v>36836</v>
      </c>
      <c r="I2362" s="2">
        <v>3.5020782052790009</v>
      </c>
      <c r="J2362" s="2">
        <v>2.2677291050507518</v>
      </c>
      <c r="K2362" s="3">
        <v>17684683776</v>
      </c>
      <c r="L2362" s="1">
        <v>37196</v>
      </c>
      <c r="M2362" s="2">
        <v>1.32</v>
      </c>
      <c r="N2362" s="2">
        <v>1.3443741523447312</v>
      </c>
      <c r="O2362" s="3">
        <v>9623383756.8000011</v>
      </c>
      <c r="P2362">
        <f t="shared" si="36"/>
        <v>0.69457706516648898</v>
      </c>
    </row>
    <row r="2363" spans="1:16" x14ac:dyDescent="0.25">
      <c r="A2363">
        <v>21427</v>
      </c>
      <c r="B2363" t="s">
        <v>458</v>
      </c>
      <c r="C2363" t="s">
        <v>7</v>
      </c>
      <c r="D2363" t="b">
        <v>0</v>
      </c>
      <c r="E2363" s="2">
        <v>1</v>
      </c>
      <c r="F2363" s="1">
        <v>36692</v>
      </c>
      <c r="G2363">
        <v>1</v>
      </c>
      <c r="H2363" s="1">
        <v>36326</v>
      </c>
      <c r="I2363" s="2">
        <v>5.4847522769832144</v>
      </c>
      <c r="J2363" s="2">
        <v>7.0298720348986743</v>
      </c>
      <c r="K2363" s="3">
        <v>37444612976.639999</v>
      </c>
      <c r="L2363" s="1">
        <v>36690</v>
      </c>
      <c r="M2363" s="2">
        <v>11.86</v>
      </c>
      <c r="N2363" s="2">
        <v>11.992006532924036</v>
      </c>
      <c r="O2363" s="3">
        <v>100023006074.87999</v>
      </c>
      <c r="P2363">
        <f t="shared" si="36"/>
        <v>2.0293043771069437</v>
      </c>
    </row>
    <row r="2364" spans="1:16" x14ac:dyDescent="0.25">
      <c r="A2364">
        <v>21427</v>
      </c>
      <c r="B2364" t="s">
        <v>458</v>
      </c>
      <c r="C2364" t="s">
        <v>7</v>
      </c>
      <c r="D2364" t="b">
        <v>0</v>
      </c>
      <c r="E2364" s="2">
        <v>1</v>
      </c>
      <c r="F2364" s="1">
        <v>36692</v>
      </c>
      <c r="G2364">
        <v>1</v>
      </c>
      <c r="H2364" s="1">
        <v>36326</v>
      </c>
      <c r="I2364" s="2">
        <v>5.4847522769832144</v>
      </c>
      <c r="J2364" s="2">
        <v>7.0298720348986743</v>
      </c>
      <c r="K2364" s="3">
        <v>37444612976.639999</v>
      </c>
      <c r="L2364" s="1">
        <v>36690</v>
      </c>
      <c r="M2364" s="2">
        <v>11.86</v>
      </c>
      <c r="N2364" s="2">
        <v>11.992006532924036</v>
      </c>
      <c r="O2364" s="3">
        <v>100023006074.87999</v>
      </c>
      <c r="P2364">
        <f t="shared" si="36"/>
        <v>2.0293043771069437</v>
      </c>
    </row>
    <row r="2365" spans="1:16" x14ac:dyDescent="0.25">
      <c r="A2365">
        <v>21428</v>
      </c>
      <c r="B2365" t="s">
        <v>458</v>
      </c>
      <c r="C2365" t="s">
        <v>7</v>
      </c>
      <c r="D2365" t="b">
        <v>0</v>
      </c>
      <c r="E2365" s="2">
        <v>1</v>
      </c>
      <c r="F2365" s="1">
        <v>37057</v>
      </c>
      <c r="G2365">
        <v>1</v>
      </c>
      <c r="H2365" s="1">
        <v>36692</v>
      </c>
      <c r="I2365" s="2">
        <v>11.501365351737881</v>
      </c>
      <c r="J2365" s="2">
        <v>9.2134545683676325</v>
      </c>
      <c r="K2365" s="3">
        <v>99516987494.400009</v>
      </c>
      <c r="L2365" s="1">
        <v>37055</v>
      </c>
      <c r="M2365" s="2">
        <v>6.38</v>
      </c>
      <c r="N2365" s="2">
        <v>6.2003115232153609</v>
      </c>
      <c r="O2365" s="3">
        <v>53806661990.400002</v>
      </c>
      <c r="P2365">
        <f t="shared" si="36"/>
        <v>1.6301812222172942</v>
      </c>
    </row>
    <row r="2366" spans="1:16" x14ac:dyDescent="0.25">
      <c r="A2366">
        <v>21429</v>
      </c>
      <c r="B2366" t="s">
        <v>458</v>
      </c>
      <c r="C2366" t="s">
        <v>7</v>
      </c>
      <c r="D2366" t="b">
        <v>0</v>
      </c>
      <c r="E2366" s="2">
        <v>1</v>
      </c>
      <c r="F2366" s="1">
        <v>38343</v>
      </c>
      <c r="G2366">
        <v>1</v>
      </c>
      <c r="H2366" s="1">
        <v>37977</v>
      </c>
      <c r="I2366" s="2">
        <v>4.1038013786385106</v>
      </c>
      <c r="J2366" s="2">
        <v>4.6972174927307115</v>
      </c>
      <c r="K2366" s="3">
        <v>36602023987.199997</v>
      </c>
      <c r="L2366" s="1">
        <v>38341</v>
      </c>
      <c r="M2366" s="2">
        <v>5.46</v>
      </c>
      <c r="N2366" s="2">
        <v>5.5143107500522675</v>
      </c>
      <c r="O2366" s="3">
        <v>46049644892.159996</v>
      </c>
      <c r="P2366">
        <f t="shared" si="36"/>
        <v>0.4316914288081895</v>
      </c>
    </row>
    <row r="2367" spans="1:16" x14ac:dyDescent="0.25">
      <c r="A2367">
        <v>21430</v>
      </c>
      <c r="B2367" t="s">
        <v>459</v>
      </c>
      <c r="C2367" t="s">
        <v>7</v>
      </c>
      <c r="D2367" t="b">
        <v>0</v>
      </c>
      <c r="E2367" s="2">
        <v>1</v>
      </c>
      <c r="F2367" s="1">
        <v>39140</v>
      </c>
      <c r="G2367">
        <v>1</v>
      </c>
      <c r="H2367" s="1">
        <v>38775</v>
      </c>
      <c r="I2367" s="2">
        <v>2.1747416758621565</v>
      </c>
      <c r="J2367" s="2">
        <v>2.3616528597587965</v>
      </c>
      <c r="K2367" s="3">
        <v>240620600.00000003</v>
      </c>
      <c r="L2367" s="1">
        <v>39136</v>
      </c>
      <c r="M2367" s="2">
        <v>2.1600000000000006</v>
      </c>
      <c r="N2367" s="2">
        <v>2.1150815085037933</v>
      </c>
      <c r="O2367" s="3">
        <v>236245680.00000003</v>
      </c>
      <c r="P2367">
        <f t="shared" si="36"/>
        <v>4.6924211658411824E-3</v>
      </c>
    </row>
    <row r="2368" spans="1:16" x14ac:dyDescent="0.25">
      <c r="A2368">
        <v>21431</v>
      </c>
      <c r="B2368" t="s">
        <v>459</v>
      </c>
      <c r="C2368" t="s">
        <v>7</v>
      </c>
      <c r="D2368" t="b">
        <v>0</v>
      </c>
      <c r="E2368" s="2">
        <v>1</v>
      </c>
      <c r="F2368" s="1">
        <v>39153</v>
      </c>
      <c r="G2368">
        <v>1</v>
      </c>
      <c r="H2368" s="1">
        <v>38789</v>
      </c>
      <c r="I2368" s="2">
        <v>2.1104879445298654</v>
      </c>
      <c r="J2368" s="2">
        <v>2.2487259442551006</v>
      </c>
      <c r="K2368" s="3">
        <v>233511355.00000003</v>
      </c>
      <c r="L2368" s="1">
        <v>39149</v>
      </c>
      <c r="M2368" s="2">
        <v>2.1100000000000003</v>
      </c>
      <c r="N2368" s="2">
        <v>2.0996762026042584</v>
      </c>
      <c r="O2368" s="3">
        <v>230907850.00000003</v>
      </c>
      <c r="P2368">
        <f t="shared" si="36"/>
        <v>1.5531756776536774E-4</v>
      </c>
    </row>
    <row r="2369" spans="1:16" x14ac:dyDescent="0.25">
      <c r="A2369">
        <v>21432</v>
      </c>
      <c r="B2369" t="s">
        <v>459</v>
      </c>
      <c r="C2369" t="s">
        <v>7</v>
      </c>
      <c r="D2369" t="b">
        <v>0</v>
      </c>
      <c r="E2369" s="2">
        <v>1</v>
      </c>
      <c r="F2369" s="1">
        <v>39176</v>
      </c>
      <c r="G2369">
        <v>1</v>
      </c>
      <c r="H2369" s="1">
        <v>38811</v>
      </c>
      <c r="I2369" s="2">
        <v>2.2340528124765791</v>
      </c>
      <c r="J2369" s="2">
        <v>2.4909164037618341</v>
      </c>
      <c r="K2369" s="3">
        <v>247182980.00000003</v>
      </c>
      <c r="L2369" s="1">
        <v>39174</v>
      </c>
      <c r="M2369" s="2">
        <v>2.1550000000000002</v>
      </c>
      <c r="N2369" s="2">
        <v>2.1766457551508185</v>
      </c>
      <c r="O2369" s="3">
        <v>235903540.00000003</v>
      </c>
      <c r="P2369">
        <f t="shared" si="36"/>
        <v>2.5163291741928346E-2</v>
      </c>
    </row>
    <row r="2370" spans="1:16" x14ac:dyDescent="0.25">
      <c r="A2370">
        <v>21433</v>
      </c>
      <c r="B2370" t="s">
        <v>459</v>
      </c>
      <c r="C2370" t="s">
        <v>7</v>
      </c>
      <c r="D2370" t="b">
        <v>0</v>
      </c>
      <c r="E2370" s="2">
        <v>1</v>
      </c>
      <c r="F2370" s="1">
        <v>39279</v>
      </c>
      <c r="G2370">
        <v>1</v>
      </c>
      <c r="H2370" s="1">
        <v>38915</v>
      </c>
      <c r="I2370" s="2">
        <v>1.8618473890011309</v>
      </c>
      <c r="J2370" s="2">
        <v>2.2354884925355356</v>
      </c>
      <c r="K2370" s="3">
        <v>207808700</v>
      </c>
      <c r="L2370" s="1">
        <v>39275</v>
      </c>
      <c r="M2370" s="2">
        <v>2.6550000000000002</v>
      </c>
      <c r="N2370" s="2">
        <v>2.6692917532818865</v>
      </c>
      <c r="O2370" s="3">
        <v>293523525</v>
      </c>
      <c r="P2370">
        <f t="shared" si="36"/>
        <v>0.25246831733342651</v>
      </c>
    </row>
    <row r="2371" spans="1:16" x14ac:dyDescent="0.25">
      <c r="A2371">
        <v>21434</v>
      </c>
      <c r="B2371" t="s">
        <v>459</v>
      </c>
      <c r="C2371" t="s">
        <v>7</v>
      </c>
      <c r="D2371" t="b">
        <v>0</v>
      </c>
      <c r="E2371" s="2">
        <v>1</v>
      </c>
      <c r="F2371" s="1">
        <v>39433</v>
      </c>
      <c r="G2371">
        <v>1</v>
      </c>
      <c r="H2371" s="1">
        <v>39069</v>
      </c>
      <c r="I2371" s="2">
        <v>2.1166265053907591</v>
      </c>
      <c r="J2371" s="2">
        <v>1.9577341955527481</v>
      </c>
      <c r="K2371" s="3">
        <v>236245680.00000003</v>
      </c>
      <c r="L2371" s="1">
        <v>39429</v>
      </c>
      <c r="M2371" s="2">
        <v>2.2400000000000002</v>
      </c>
      <c r="N2371" s="2">
        <v>2.2070001679631432</v>
      </c>
      <c r="O2371" s="3">
        <v>248429440.00000003</v>
      </c>
      <c r="P2371">
        <f t="shared" ref="P2371:P2434" si="37">ABS(I2371-M2371)/PI()</f>
        <v>3.9271003027164041E-2</v>
      </c>
    </row>
    <row r="2372" spans="1:16" x14ac:dyDescent="0.25">
      <c r="A2372">
        <v>21435</v>
      </c>
      <c r="B2372" t="s">
        <v>459</v>
      </c>
      <c r="C2372" t="s">
        <v>7</v>
      </c>
      <c r="D2372" t="b">
        <v>0</v>
      </c>
      <c r="E2372" s="2">
        <v>1</v>
      </c>
      <c r="F2372" s="1">
        <v>39545</v>
      </c>
      <c r="G2372">
        <v>1</v>
      </c>
      <c r="H2372" s="1">
        <v>39182</v>
      </c>
      <c r="I2372" s="2">
        <v>2.1362248989591923</v>
      </c>
      <c r="J2372" s="2">
        <v>1.6742840256638383</v>
      </c>
      <c r="K2372" s="3">
        <v>241009900.00000003</v>
      </c>
      <c r="L2372" s="1">
        <v>39541</v>
      </c>
      <c r="M2372" s="2">
        <v>1.9000000000000001</v>
      </c>
      <c r="N2372" s="2">
        <v>1.9294601140001335</v>
      </c>
      <c r="O2372" s="3">
        <v>210721400</v>
      </c>
      <c r="P2372">
        <f t="shared" si="37"/>
        <v>7.5192720701477922E-2</v>
      </c>
    </row>
    <row r="2373" spans="1:16" x14ac:dyDescent="0.25">
      <c r="A2373">
        <v>21436</v>
      </c>
      <c r="B2373" t="s">
        <v>459</v>
      </c>
      <c r="C2373" t="s">
        <v>7</v>
      </c>
      <c r="D2373" t="b">
        <v>0</v>
      </c>
      <c r="E2373" s="2">
        <v>1</v>
      </c>
      <c r="F2373" s="1">
        <v>39594</v>
      </c>
      <c r="G2373">
        <v>1</v>
      </c>
      <c r="H2373" s="1">
        <v>39230</v>
      </c>
      <c r="I2373" s="2">
        <v>2.441449578456202</v>
      </c>
      <c r="J2373" s="2">
        <v>1.8531350438777392</v>
      </c>
      <c r="K2373" s="3">
        <v>277493050</v>
      </c>
      <c r="L2373" s="1">
        <v>39590</v>
      </c>
      <c r="M2373" s="2">
        <v>1.9189999999999998</v>
      </c>
      <c r="N2373" s="2">
        <v>1.8893387751128132</v>
      </c>
      <c r="O2373" s="3">
        <v>212976377</v>
      </c>
      <c r="P2373">
        <f t="shared" si="37"/>
        <v>0.16630086585516315</v>
      </c>
    </row>
    <row r="2374" spans="1:16" x14ac:dyDescent="0.25">
      <c r="A2374">
        <v>21437</v>
      </c>
      <c r="B2374" t="s">
        <v>459</v>
      </c>
      <c r="C2374" t="s">
        <v>7</v>
      </c>
      <c r="D2374" t="b">
        <v>0</v>
      </c>
      <c r="E2374" s="2">
        <v>1</v>
      </c>
      <c r="F2374" s="1">
        <v>39706</v>
      </c>
      <c r="G2374">
        <v>1</v>
      </c>
      <c r="H2374" s="1">
        <v>39342</v>
      </c>
      <c r="I2374" s="2">
        <v>2.334453780197165</v>
      </c>
      <c r="J2374" s="2">
        <v>1.649460670592221</v>
      </c>
      <c r="K2374" s="3">
        <v>265332000</v>
      </c>
      <c r="L2374" s="1">
        <v>39702</v>
      </c>
      <c r="M2374" s="2">
        <v>1.7470000000000001</v>
      </c>
      <c r="N2374" s="2">
        <v>1.7089403504439604</v>
      </c>
      <c r="O2374" s="3">
        <v>193995615</v>
      </c>
      <c r="P2374">
        <f t="shared" si="37"/>
        <v>0.18699234591279715</v>
      </c>
    </row>
    <row r="2375" spans="1:16" x14ac:dyDescent="0.25">
      <c r="A2375">
        <v>21438</v>
      </c>
      <c r="B2375" t="s">
        <v>460</v>
      </c>
      <c r="C2375" t="s">
        <v>7</v>
      </c>
      <c r="D2375" t="b">
        <v>0</v>
      </c>
      <c r="E2375" s="2">
        <v>0.896756</v>
      </c>
      <c r="F2375" s="1">
        <v>39461</v>
      </c>
      <c r="G2375">
        <v>1</v>
      </c>
      <c r="H2375" s="1">
        <v>39097</v>
      </c>
      <c r="I2375" s="2">
        <v>2.7</v>
      </c>
      <c r="J2375" s="2">
        <v>2.3962349626481574</v>
      </c>
      <c r="K2375" s="3">
        <v>1145915078.4000001</v>
      </c>
      <c r="L2375" s="1">
        <v>39457</v>
      </c>
      <c r="M2375" s="2">
        <v>1.601</v>
      </c>
      <c r="N2375" s="2">
        <v>1.6119301269200776</v>
      </c>
      <c r="O2375" s="3">
        <v>679485200.19200003</v>
      </c>
      <c r="P2375">
        <f t="shared" si="37"/>
        <v>0.34982256491598601</v>
      </c>
    </row>
    <row r="2376" spans="1:16" x14ac:dyDescent="0.25">
      <c r="A2376">
        <v>21439</v>
      </c>
      <c r="B2376" t="s">
        <v>460</v>
      </c>
      <c r="C2376" t="s">
        <v>7</v>
      </c>
      <c r="D2376" t="b">
        <v>0</v>
      </c>
      <c r="E2376" s="2">
        <v>5.738E-2</v>
      </c>
      <c r="F2376" s="1">
        <v>40098</v>
      </c>
      <c r="G2376">
        <v>4</v>
      </c>
      <c r="H2376" s="1">
        <v>39734</v>
      </c>
      <c r="I2376" s="2">
        <v>8.0500000000000007</v>
      </c>
      <c r="J2376" s="2">
        <v>8.5827532653254117</v>
      </c>
      <c r="K2376" s="3">
        <v>496318744.32000005</v>
      </c>
      <c r="L2376" s="1">
        <v>40094</v>
      </c>
      <c r="M2376" s="2">
        <v>3.7750000000000004</v>
      </c>
      <c r="N2376" s="2">
        <v>3.8511375343987075</v>
      </c>
      <c r="O2376" s="3">
        <v>232747625.00000003</v>
      </c>
      <c r="P2376">
        <f t="shared" si="37"/>
        <v>1.3607747634357052</v>
      </c>
    </row>
    <row r="2377" spans="1:16" x14ac:dyDescent="0.25">
      <c r="A2377">
        <v>21439</v>
      </c>
      <c r="B2377" t="s">
        <v>460</v>
      </c>
      <c r="C2377" t="s">
        <v>7</v>
      </c>
      <c r="D2377" t="b">
        <v>0</v>
      </c>
      <c r="E2377" s="2">
        <v>5.738E-2</v>
      </c>
      <c r="F2377" s="1">
        <v>40098</v>
      </c>
      <c r="G2377">
        <v>10</v>
      </c>
      <c r="H2377" s="1">
        <v>39734</v>
      </c>
      <c r="I2377" s="2">
        <v>8.0500000000000007</v>
      </c>
      <c r="J2377" s="2">
        <v>8.5827532653254117</v>
      </c>
      <c r="K2377" s="3">
        <v>496318744.32000005</v>
      </c>
      <c r="L2377" s="1">
        <v>40094</v>
      </c>
      <c r="M2377" s="2">
        <v>3.7750000000000004</v>
      </c>
      <c r="N2377" s="2">
        <v>3.8511375343987075</v>
      </c>
      <c r="O2377" s="3">
        <v>232747625.00000003</v>
      </c>
      <c r="P2377">
        <f t="shared" si="37"/>
        <v>1.3607747634357052</v>
      </c>
    </row>
    <row r="2378" spans="1:16" x14ac:dyDescent="0.25">
      <c r="A2378">
        <v>21440</v>
      </c>
      <c r="B2378" t="s">
        <v>461</v>
      </c>
      <c r="C2378" t="s">
        <v>7</v>
      </c>
      <c r="D2378" t="b">
        <v>0</v>
      </c>
      <c r="E2378" s="2">
        <v>1</v>
      </c>
      <c r="F2378" s="1">
        <v>37868</v>
      </c>
      <c r="G2378">
        <v>1</v>
      </c>
      <c r="J2378" s="2" t="s">
        <v>8</v>
      </c>
      <c r="L2378" s="1">
        <v>37866</v>
      </c>
      <c r="M2378" s="2">
        <v>2.16</v>
      </c>
      <c r="N2378" s="2">
        <v>2.1853948526551683</v>
      </c>
      <c r="O2378" s="3">
        <v>22220049530.880001</v>
      </c>
      <c r="P2378">
        <f t="shared" si="37"/>
        <v>0.68754935415698792</v>
      </c>
    </row>
    <row r="2379" spans="1:16" x14ac:dyDescent="0.25">
      <c r="A2379">
        <v>21441</v>
      </c>
      <c r="B2379" t="s">
        <v>461</v>
      </c>
      <c r="C2379" t="s">
        <v>7</v>
      </c>
      <c r="D2379" t="b">
        <v>0</v>
      </c>
      <c r="E2379" s="2">
        <v>1</v>
      </c>
      <c r="F2379" s="1">
        <v>37922</v>
      </c>
      <c r="G2379">
        <v>1</v>
      </c>
      <c r="J2379" s="2" t="s">
        <v>8</v>
      </c>
      <c r="L2379" s="1">
        <v>37918</v>
      </c>
      <c r="M2379" s="2">
        <v>2.23</v>
      </c>
      <c r="N2379" s="2">
        <v>2.2603414438540739</v>
      </c>
      <c r="O2379" s="3">
        <v>22941079971.84</v>
      </c>
      <c r="P2379">
        <f t="shared" si="37"/>
        <v>0.70983104618985327</v>
      </c>
    </row>
    <row r="2380" spans="1:16" x14ac:dyDescent="0.25">
      <c r="A2380">
        <v>21442</v>
      </c>
      <c r="B2380" t="s">
        <v>461</v>
      </c>
      <c r="C2380" t="s">
        <v>7</v>
      </c>
      <c r="D2380" t="b">
        <v>0</v>
      </c>
      <c r="E2380" s="2">
        <v>1</v>
      </c>
      <c r="F2380" s="1">
        <v>37950</v>
      </c>
      <c r="G2380">
        <v>1</v>
      </c>
      <c r="J2380" s="2" t="s">
        <v>8</v>
      </c>
      <c r="L2380" s="1">
        <v>37946</v>
      </c>
      <c r="M2380" s="2">
        <v>2.33</v>
      </c>
      <c r="N2380" s="2">
        <v>2.3794667716466154</v>
      </c>
      <c r="O2380" s="3">
        <v>23979684188.16</v>
      </c>
      <c r="P2380">
        <f t="shared" si="37"/>
        <v>0.74166203480823234</v>
      </c>
    </row>
    <row r="2381" spans="1:16" x14ac:dyDescent="0.25">
      <c r="A2381">
        <v>21443</v>
      </c>
      <c r="B2381" t="s">
        <v>461</v>
      </c>
      <c r="C2381" t="s">
        <v>7</v>
      </c>
      <c r="D2381" t="b">
        <v>0</v>
      </c>
      <c r="E2381" s="2">
        <v>1</v>
      </c>
      <c r="F2381" s="1">
        <v>37972</v>
      </c>
      <c r="G2381">
        <v>1</v>
      </c>
      <c r="J2381" s="2" t="s">
        <v>8</v>
      </c>
      <c r="L2381" s="1">
        <v>37970</v>
      </c>
      <c r="M2381" s="2">
        <v>2.4300000000000002</v>
      </c>
      <c r="N2381" s="2">
        <v>2.4255031016022581</v>
      </c>
      <c r="O2381" s="3">
        <v>25014177699.84</v>
      </c>
      <c r="P2381">
        <f t="shared" si="37"/>
        <v>0.77349302342661141</v>
      </c>
    </row>
    <row r="2382" spans="1:16" x14ac:dyDescent="0.25">
      <c r="A2382">
        <v>21444</v>
      </c>
      <c r="B2382" t="s">
        <v>461</v>
      </c>
      <c r="C2382" t="s">
        <v>7</v>
      </c>
      <c r="D2382" t="b">
        <v>0</v>
      </c>
      <c r="E2382" s="2">
        <v>1</v>
      </c>
      <c r="F2382" s="1">
        <v>37985</v>
      </c>
      <c r="G2382">
        <v>1</v>
      </c>
      <c r="J2382" s="2" t="s">
        <v>8</v>
      </c>
      <c r="L2382" s="1">
        <v>37978</v>
      </c>
      <c r="M2382" s="2">
        <v>2.3600000000000003</v>
      </c>
      <c r="N2382" s="2">
        <v>2.3627250646323898</v>
      </c>
      <c r="O2382" s="3">
        <v>24302478581.760002</v>
      </c>
      <c r="P2382">
        <f t="shared" si="37"/>
        <v>0.75121133139374607</v>
      </c>
    </row>
    <row r="2383" spans="1:16" x14ac:dyDescent="0.25">
      <c r="A2383">
        <v>21445</v>
      </c>
      <c r="B2383" t="s">
        <v>461</v>
      </c>
      <c r="C2383" t="s">
        <v>7</v>
      </c>
      <c r="D2383" t="b">
        <v>0</v>
      </c>
      <c r="E2383" s="2">
        <v>1</v>
      </c>
      <c r="F2383" s="1">
        <v>38001</v>
      </c>
      <c r="G2383">
        <v>1</v>
      </c>
      <c r="J2383" s="2" t="s">
        <v>8</v>
      </c>
      <c r="L2383" s="1">
        <v>37999</v>
      </c>
      <c r="M2383" s="2">
        <v>2.5950000000000002</v>
      </c>
      <c r="N2383" s="2">
        <v>2.6281520887978669</v>
      </c>
      <c r="O2383" s="3">
        <v>26734312135.68</v>
      </c>
      <c r="P2383">
        <f t="shared" si="37"/>
        <v>0.82601415464693684</v>
      </c>
    </row>
    <row r="2384" spans="1:16" x14ac:dyDescent="0.25">
      <c r="A2384">
        <v>21446</v>
      </c>
      <c r="B2384" t="s">
        <v>461</v>
      </c>
      <c r="C2384" t="s">
        <v>7</v>
      </c>
      <c r="D2384" t="b">
        <v>0</v>
      </c>
      <c r="E2384" s="2">
        <v>1</v>
      </c>
      <c r="F2384" s="1">
        <v>38061</v>
      </c>
      <c r="G2384">
        <v>1</v>
      </c>
      <c r="H2384" s="1">
        <v>37837</v>
      </c>
      <c r="I2384" s="2">
        <v>2.2600000000000002</v>
      </c>
      <c r="J2384" s="2">
        <v>2.4538359547294188</v>
      </c>
      <c r="K2384" s="3">
        <v>23248755527.680004</v>
      </c>
      <c r="L2384" s="1">
        <v>38057</v>
      </c>
      <c r="M2384" s="2">
        <v>2.5150000000000001</v>
      </c>
      <c r="N2384" s="2">
        <v>2.4411283697344146</v>
      </c>
      <c r="O2384" s="3">
        <v>25916772234.240002</v>
      </c>
      <c r="P2384">
        <f t="shared" si="37"/>
        <v>8.1169020976866596E-2</v>
      </c>
    </row>
    <row r="2385" spans="1:16" x14ac:dyDescent="0.25">
      <c r="A2385">
        <v>21447</v>
      </c>
      <c r="B2385" t="s">
        <v>461</v>
      </c>
      <c r="C2385" t="s">
        <v>7</v>
      </c>
      <c r="D2385" t="b">
        <v>0</v>
      </c>
      <c r="E2385" s="2">
        <v>1</v>
      </c>
      <c r="F2385" s="1">
        <v>38110</v>
      </c>
      <c r="G2385">
        <v>1</v>
      </c>
      <c r="H2385" s="1">
        <v>37837</v>
      </c>
      <c r="I2385" s="2">
        <v>2.2600000000000002</v>
      </c>
      <c r="J2385" s="2">
        <v>2.5771410464580859</v>
      </c>
      <c r="K2385" s="3">
        <v>23248755527.680004</v>
      </c>
      <c r="L2385" s="1">
        <v>38106</v>
      </c>
      <c r="M2385" s="2">
        <v>2.69</v>
      </c>
      <c r="N2385" s="2">
        <v>2.701572971075096</v>
      </c>
      <c r="O2385" s="3">
        <v>27721445601.279999</v>
      </c>
      <c r="P2385">
        <f t="shared" si="37"/>
        <v>0.13687325105902989</v>
      </c>
    </row>
    <row r="2386" spans="1:16" x14ac:dyDescent="0.25">
      <c r="A2386">
        <v>21448</v>
      </c>
      <c r="B2386" t="s">
        <v>461</v>
      </c>
      <c r="C2386" t="s">
        <v>7</v>
      </c>
      <c r="D2386" t="b">
        <v>0</v>
      </c>
      <c r="E2386" s="2">
        <v>1</v>
      </c>
      <c r="F2386" s="1">
        <v>38153</v>
      </c>
      <c r="G2386">
        <v>1</v>
      </c>
      <c r="H2386" s="1">
        <v>37837</v>
      </c>
      <c r="I2386" s="2">
        <v>2.1687798099467734</v>
      </c>
      <c r="J2386" s="2">
        <v>2.4574458760803317</v>
      </c>
      <c r="K2386" s="3">
        <v>23248755527.680004</v>
      </c>
      <c r="L2386" s="1">
        <v>38149</v>
      </c>
      <c r="M2386" s="2">
        <v>2.5700000000000003</v>
      </c>
      <c r="N2386" s="2">
        <v>2.5810804059049177</v>
      </c>
      <c r="O2386" s="3">
        <v>26491969884.160004</v>
      </c>
      <c r="P2386">
        <f t="shared" si="37"/>
        <v>0.12771235303048151</v>
      </c>
    </row>
    <row r="2387" spans="1:16" x14ac:dyDescent="0.25">
      <c r="A2387">
        <v>21449</v>
      </c>
      <c r="B2387" t="s">
        <v>461</v>
      </c>
      <c r="C2387" t="s">
        <v>7</v>
      </c>
      <c r="D2387" t="b">
        <v>0</v>
      </c>
      <c r="E2387" s="2">
        <v>1</v>
      </c>
      <c r="F2387" s="1">
        <v>38169</v>
      </c>
      <c r="G2387">
        <v>1</v>
      </c>
      <c r="H2387" s="1">
        <v>37837</v>
      </c>
      <c r="I2387" s="2">
        <v>2.168779809946773</v>
      </c>
      <c r="J2387" s="2">
        <v>2.4475076719814832</v>
      </c>
      <c r="K2387" s="3">
        <v>23248755527.680004</v>
      </c>
      <c r="L2387" s="1">
        <v>38167</v>
      </c>
      <c r="M2387" s="2">
        <v>2.5849999999999995</v>
      </c>
      <c r="N2387" s="2">
        <v>2.5580830070674607</v>
      </c>
      <c r="O2387" s="3">
        <v>26646592276.48</v>
      </c>
      <c r="P2387">
        <f t="shared" si="37"/>
        <v>0.13248700132323826</v>
      </c>
    </row>
    <row r="2388" spans="1:16" x14ac:dyDescent="0.25">
      <c r="A2388">
        <v>21450</v>
      </c>
      <c r="B2388" t="s">
        <v>461</v>
      </c>
      <c r="C2388" t="s">
        <v>7</v>
      </c>
      <c r="D2388" t="b">
        <v>0</v>
      </c>
      <c r="E2388" s="2">
        <v>1</v>
      </c>
      <c r="F2388" s="1">
        <v>38231</v>
      </c>
      <c r="G2388">
        <v>1</v>
      </c>
      <c r="H2388" s="1">
        <v>37865</v>
      </c>
      <c r="I2388" s="2">
        <v>2.1016052140634662</v>
      </c>
      <c r="J2388" s="2">
        <v>2.2417547453916105</v>
      </c>
      <c r="K2388" s="3">
        <v>22528661329.919998</v>
      </c>
      <c r="L2388" s="1">
        <v>38229</v>
      </c>
      <c r="M2388" s="2">
        <v>2.4650000000000003</v>
      </c>
      <c r="N2388" s="2">
        <v>2.4798500023696022</v>
      </c>
      <c r="O2388" s="3">
        <v>25410403200.000004</v>
      </c>
      <c r="P2388">
        <f t="shared" si="37"/>
        <v>0.11567215295124114</v>
      </c>
    </row>
    <row r="2389" spans="1:16" x14ac:dyDescent="0.25">
      <c r="A2389">
        <v>21451</v>
      </c>
      <c r="B2389" t="s">
        <v>461</v>
      </c>
      <c r="C2389" t="s">
        <v>7</v>
      </c>
      <c r="D2389" t="b">
        <v>0</v>
      </c>
      <c r="E2389" s="2">
        <v>1</v>
      </c>
      <c r="F2389" s="1">
        <v>38261</v>
      </c>
      <c r="G2389">
        <v>1</v>
      </c>
      <c r="H2389" s="1">
        <v>37895</v>
      </c>
      <c r="I2389" s="2">
        <v>2.0584215452813401</v>
      </c>
      <c r="J2389" s="2">
        <v>2.3362352825020558</v>
      </c>
      <c r="K2389" s="3">
        <v>22066644188.16</v>
      </c>
      <c r="L2389" s="1">
        <v>38259</v>
      </c>
      <c r="M2389" s="2">
        <v>2.5050000000000008</v>
      </c>
      <c r="N2389" s="2">
        <v>2.5322622055396722</v>
      </c>
      <c r="O2389" s="3">
        <v>25822968130.560005</v>
      </c>
      <c r="P2389">
        <f t="shared" si="37"/>
        <v>0.14215033709362998</v>
      </c>
    </row>
    <row r="2390" spans="1:16" x14ac:dyDescent="0.25">
      <c r="A2390">
        <v>21453</v>
      </c>
      <c r="B2390" t="s">
        <v>461</v>
      </c>
      <c r="C2390" t="s">
        <v>7</v>
      </c>
      <c r="D2390" t="b">
        <v>0</v>
      </c>
      <c r="E2390" s="2">
        <v>1</v>
      </c>
      <c r="F2390" s="1">
        <v>38293</v>
      </c>
      <c r="G2390">
        <v>1</v>
      </c>
      <c r="H2390" s="1">
        <v>37928</v>
      </c>
      <c r="I2390" s="2">
        <v>2.2311562204098445</v>
      </c>
      <c r="J2390" s="2">
        <v>2.4619413553902363</v>
      </c>
      <c r="K2390" s="3">
        <v>23928225638.400002</v>
      </c>
      <c r="L2390" s="1">
        <v>38289</v>
      </c>
      <c r="M2390" s="2">
        <v>2.6100000000000003</v>
      </c>
      <c r="N2390" s="2">
        <v>2.6446047735184957</v>
      </c>
      <c r="O2390" s="3">
        <v>26907089172.480003</v>
      </c>
      <c r="P2390">
        <f t="shared" si="37"/>
        <v>0.12058972036277958</v>
      </c>
    </row>
    <row r="2391" spans="1:16" x14ac:dyDescent="0.25">
      <c r="A2391">
        <v>21453</v>
      </c>
      <c r="B2391" t="s">
        <v>461</v>
      </c>
      <c r="C2391" t="s">
        <v>7</v>
      </c>
      <c r="D2391" t="b">
        <v>0</v>
      </c>
      <c r="E2391" s="2">
        <v>1</v>
      </c>
      <c r="F2391" s="1">
        <v>38293</v>
      </c>
      <c r="G2391">
        <v>1</v>
      </c>
      <c r="H2391" s="1">
        <v>37928</v>
      </c>
      <c r="I2391" s="2">
        <v>2.2311562204098445</v>
      </c>
      <c r="J2391" s="2">
        <v>2.4619413553902363</v>
      </c>
      <c r="K2391" s="3">
        <v>23928225638.400002</v>
      </c>
      <c r="L2391" s="1">
        <v>38289</v>
      </c>
      <c r="M2391" s="2">
        <v>2.6100000000000003</v>
      </c>
      <c r="N2391" s="2">
        <v>2.6446047735184957</v>
      </c>
      <c r="O2391" s="3">
        <v>26907089172.480003</v>
      </c>
      <c r="P2391">
        <f t="shared" si="37"/>
        <v>0.12058972036277958</v>
      </c>
    </row>
    <row r="2392" spans="1:16" x14ac:dyDescent="0.25">
      <c r="A2392">
        <v>21456</v>
      </c>
      <c r="B2392" t="s">
        <v>461</v>
      </c>
      <c r="C2392" t="s">
        <v>7</v>
      </c>
      <c r="D2392" t="b">
        <v>0</v>
      </c>
      <c r="E2392" s="2">
        <v>1</v>
      </c>
      <c r="F2392" s="1">
        <v>38322</v>
      </c>
      <c r="G2392">
        <v>1</v>
      </c>
      <c r="H2392" s="1">
        <v>37956</v>
      </c>
      <c r="I2392" s="2">
        <v>2.3415144850752769</v>
      </c>
      <c r="J2392" s="2">
        <v>2.5493741503064209</v>
      </c>
      <c r="K2392" s="3">
        <v>25117116702.720001</v>
      </c>
      <c r="L2392" s="1">
        <v>38320</v>
      </c>
      <c r="M2392" s="2">
        <v>2.9</v>
      </c>
      <c r="N2392" s="2">
        <v>2.9232127725454693</v>
      </c>
      <c r="O2392" s="3">
        <v>29900884582.400005</v>
      </c>
      <c r="P2392">
        <f t="shared" si="37"/>
        <v>0.17777146069098432</v>
      </c>
    </row>
    <row r="2393" spans="1:16" x14ac:dyDescent="0.25">
      <c r="A2393">
        <v>21456</v>
      </c>
      <c r="B2393" t="s">
        <v>461</v>
      </c>
      <c r="C2393" t="s">
        <v>7</v>
      </c>
      <c r="D2393" t="b">
        <v>0</v>
      </c>
      <c r="E2393" s="2">
        <v>1</v>
      </c>
      <c r="F2393" s="1">
        <v>38322</v>
      </c>
      <c r="G2393">
        <v>1</v>
      </c>
      <c r="H2393" s="1">
        <v>37956</v>
      </c>
      <c r="I2393" s="2">
        <v>2.3415144850752769</v>
      </c>
      <c r="J2393" s="2">
        <v>2.5493741503064209</v>
      </c>
      <c r="K2393" s="3">
        <v>25117116702.720001</v>
      </c>
      <c r="L2393" s="1">
        <v>38320</v>
      </c>
      <c r="M2393" s="2">
        <v>2.9</v>
      </c>
      <c r="N2393" s="2">
        <v>2.9232127725454693</v>
      </c>
      <c r="O2393" s="3">
        <v>29900884582.400005</v>
      </c>
      <c r="P2393">
        <f t="shared" si="37"/>
        <v>0.17777146069098432</v>
      </c>
    </row>
    <row r="2394" spans="1:16" x14ac:dyDescent="0.25">
      <c r="A2394">
        <v>21456</v>
      </c>
      <c r="B2394" t="s">
        <v>461</v>
      </c>
      <c r="C2394" t="s">
        <v>7</v>
      </c>
      <c r="D2394" t="b">
        <v>0</v>
      </c>
      <c r="E2394" s="2">
        <v>1</v>
      </c>
      <c r="F2394" s="1">
        <v>38322</v>
      </c>
      <c r="G2394">
        <v>1</v>
      </c>
      <c r="H2394" s="1">
        <v>37956</v>
      </c>
      <c r="I2394" s="2">
        <v>2.3415144850752769</v>
      </c>
      <c r="J2394" s="2">
        <v>2.5493741503064209</v>
      </c>
      <c r="K2394" s="3">
        <v>25117116702.720001</v>
      </c>
      <c r="L2394" s="1">
        <v>38320</v>
      </c>
      <c r="M2394" s="2">
        <v>2.9</v>
      </c>
      <c r="N2394" s="2">
        <v>2.9232127725454693</v>
      </c>
      <c r="O2394" s="3">
        <v>29900884582.400005</v>
      </c>
      <c r="P2394">
        <f t="shared" si="37"/>
        <v>0.17777146069098432</v>
      </c>
    </row>
    <row r="2395" spans="1:16" x14ac:dyDescent="0.25">
      <c r="A2395">
        <v>21456</v>
      </c>
      <c r="B2395" t="s">
        <v>461</v>
      </c>
      <c r="C2395" t="s">
        <v>7</v>
      </c>
      <c r="D2395" t="b">
        <v>0</v>
      </c>
      <c r="E2395" s="2">
        <v>1</v>
      </c>
      <c r="F2395" s="1">
        <v>38322</v>
      </c>
      <c r="G2395">
        <v>1</v>
      </c>
      <c r="H2395" s="1">
        <v>37956</v>
      </c>
      <c r="I2395" s="2">
        <v>2.3415144850752769</v>
      </c>
      <c r="J2395" s="2">
        <v>2.5493741503064209</v>
      </c>
      <c r="K2395" s="3">
        <v>25117116702.720001</v>
      </c>
      <c r="L2395" s="1">
        <v>38320</v>
      </c>
      <c r="M2395" s="2">
        <v>2.9</v>
      </c>
      <c r="N2395" s="2">
        <v>2.9232127725454693</v>
      </c>
      <c r="O2395" s="3">
        <v>29900884582.400005</v>
      </c>
      <c r="P2395">
        <f t="shared" si="37"/>
        <v>0.17777146069098432</v>
      </c>
    </row>
    <row r="2396" spans="1:16" x14ac:dyDescent="0.25">
      <c r="A2396">
        <v>21459</v>
      </c>
      <c r="B2396" t="s">
        <v>461</v>
      </c>
      <c r="C2396" t="s">
        <v>7</v>
      </c>
      <c r="D2396" t="b">
        <v>0</v>
      </c>
      <c r="E2396" s="2">
        <v>1</v>
      </c>
      <c r="F2396" s="1">
        <v>38377</v>
      </c>
      <c r="G2396">
        <v>1</v>
      </c>
      <c r="H2396" s="1">
        <v>38012</v>
      </c>
      <c r="I2396" s="2">
        <v>2.423083637219293</v>
      </c>
      <c r="J2396" s="2">
        <v>2.6908473706814826</v>
      </c>
      <c r="K2396" s="3">
        <v>26013155353.599998</v>
      </c>
      <c r="L2396" s="1">
        <v>38373</v>
      </c>
      <c r="M2396" s="2">
        <v>3.16</v>
      </c>
      <c r="N2396" s="2">
        <v>3.1631559959883964</v>
      </c>
      <c r="O2396" s="3">
        <v>32617519595.52</v>
      </c>
      <c r="P2396">
        <f t="shared" si="37"/>
        <v>0.2345677635636999</v>
      </c>
    </row>
    <row r="2397" spans="1:16" x14ac:dyDescent="0.25">
      <c r="A2397">
        <v>21459</v>
      </c>
      <c r="B2397" t="s">
        <v>461</v>
      </c>
      <c r="C2397" t="s">
        <v>7</v>
      </c>
      <c r="D2397" t="b">
        <v>0</v>
      </c>
      <c r="E2397" s="2">
        <v>1</v>
      </c>
      <c r="F2397" s="1">
        <v>38377</v>
      </c>
      <c r="G2397">
        <v>1</v>
      </c>
      <c r="H2397" s="1">
        <v>38012</v>
      </c>
      <c r="I2397" s="2">
        <v>2.423083637219293</v>
      </c>
      <c r="J2397" s="2">
        <v>2.6908473706814826</v>
      </c>
      <c r="K2397" s="3">
        <v>26013155353.599998</v>
      </c>
      <c r="L2397" s="1">
        <v>38373</v>
      </c>
      <c r="M2397" s="2">
        <v>3.16</v>
      </c>
      <c r="N2397" s="2">
        <v>3.1631559959883964</v>
      </c>
      <c r="O2397" s="3">
        <v>32617519595.52</v>
      </c>
      <c r="P2397">
        <f t="shared" si="37"/>
        <v>0.2345677635636999</v>
      </c>
    </row>
    <row r="2398" spans="1:16" x14ac:dyDescent="0.25">
      <c r="A2398">
        <v>21459</v>
      </c>
      <c r="B2398" t="s">
        <v>461</v>
      </c>
      <c r="C2398" t="s">
        <v>7</v>
      </c>
      <c r="D2398" t="b">
        <v>0</v>
      </c>
      <c r="E2398" s="2">
        <v>1</v>
      </c>
      <c r="F2398" s="1">
        <v>38377</v>
      </c>
      <c r="G2398">
        <v>1</v>
      </c>
      <c r="H2398" s="1">
        <v>38012</v>
      </c>
      <c r="I2398" s="2">
        <v>2.423083637219293</v>
      </c>
      <c r="J2398" s="2">
        <v>2.6908473706814826</v>
      </c>
      <c r="K2398" s="3">
        <v>26013155353.599998</v>
      </c>
      <c r="L2398" s="1">
        <v>38373</v>
      </c>
      <c r="M2398" s="2">
        <v>3.16</v>
      </c>
      <c r="N2398" s="2">
        <v>3.1631559959883964</v>
      </c>
      <c r="O2398" s="3">
        <v>32617519595.52</v>
      </c>
      <c r="P2398">
        <f t="shared" si="37"/>
        <v>0.2345677635636999</v>
      </c>
    </row>
    <row r="2399" spans="1:16" x14ac:dyDescent="0.25">
      <c r="A2399">
        <v>21459</v>
      </c>
      <c r="B2399" t="s">
        <v>461</v>
      </c>
      <c r="C2399" t="s">
        <v>7</v>
      </c>
      <c r="D2399" t="b">
        <v>0</v>
      </c>
      <c r="E2399" s="2">
        <v>1</v>
      </c>
      <c r="F2399" s="1">
        <v>38377</v>
      </c>
      <c r="G2399">
        <v>1</v>
      </c>
      <c r="H2399" s="1">
        <v>38012</v>
      </c>
      <c r="I2399" s="2">
        <v>2.423083637219293</v>
      </c>
      <c r="J2399" s="2">
        <v>2.6908473706814826</v>
      </c>
      <c r="K2399" s="3">
        <v>26013155353.599998</v>
      </c>
      <c r="L2399" s="1">
        <v>38373</v>
      </c>
      <c r="M2399" s="2">
        <v>3.16</v>
      </c>
      <c r="N2399" s="2">
        <v>3.1631559959883964</v>
      </c>
      <c r="O2399" s="3">
        <v>32617519595.52</v>
      </c>
      <c r="P2399">
        <f t="shared" si="37"/>
        <v>0.2345677635636999</v>
      </c>
    </row>
    <row r="2400" spans="1:16" x14ac:dyDescent="0.25">
      <c r="A2400">
        <v>21460</v>
      </c>
      <c r="B2400" t="s">
        <v>461</v>
      </c>
      <c r="C2400" t="s">
        <v>7</v>
      </c>
      <c r="D2400" t="b">
        <v>0</v>
      </c>
      <c r="E2400" s="2">
        <v>1</v>
      </c>
      <c r="F2400" s="1">
        <v>38384</v>
      </c>
      <c r="G2400">
        <v>1</v>
      </c>
      <c r="H2400" s="1">
        <v>38019</v>
      </c>
      <c r="I2400" s="2">
        <v>2.3751017830169308</v>
      </c>
      <c r="J2400" s="2">
        <v>2.6885739174648995</v>
      </c>
      <c r="K2400" s="3">
        <v>25504577049.600002</v>
      </c>
      <c r="L2400" s="1">
        <v>38380</v>
      </c>
      <c r="M2400" s="2">
        <v>2.98</v>
      </c>
      <c r="N2400" s="2">
        <v>3.0287592521940656</v>
      </c>
      <c r="O2400" s="3">
        <v>30781701447.68</v>
      </c>
      <c r="P2400">
        <f t="shared" si="37"/>
        <v>0.1925450826006587</v>
      </c>
    </row>
    <row r="2401" spans="1:16" x14ac:dyDescent="0.25">
      <c r="A2401">
        <v>21462</v>
      </c>
      <c r="B2401" t="s">
        <v>461</v>
      </c>
      <c r="C2401" t="s">
        <v>7</v>
      </c>
      <c r="D2401" t="b">
        <v>0</v>
      </c>
      <c r="E2401" s="2">
        <v>1</v>
      </c>
      <c r="F2401" s="1">
        <v>38425</v>
      </c>
      <c r="G2401">
        <v>1</v>
      </c>
      <c r="H2401" s="1">
        <v>38061</v>
      </c>
      <c r="I2401" s="2">
        <v>2.3223217433943324</v>
      </c>
      <c r="J2401" s="2">
        <v>2.7401287399108161</v>
      </c>
      <c r="K2401" s="3">
        <v>24938995671.040001</v>
      </c>
      <c r="L2401" s="1">
        <v>38421</v>
      </c>
      <c r="M2401" s="2">
        <v>2.855</v>
      </c>
      <c r="N2401" s="2">
        <v>2.8564157163230099</v>
      </c>
      <c r="O2401" s="3">
        <v>30820238991.360001</v>
      </c>
      <c r="P2401">
        <f t="shared" si="37"/>
        <v>0.16955675523273009</v>
      </c>
    </row>
    <row r="2402" spans="1:16" x14ac:dyDescent="0.25">
      <c r="A2402">
        <v>21462</v>
      </c>
      <c r="B2402" t="s">
        <v>461</v>
      </c>
      <c r="C2402" t="s">
        <v>7</v>
      </c>
      <c r="D2402" t="b">
        <v>0</v>
      </c>
      <c r="E2402" s="2">
        <v>1</v>
      </c>
      <c r="F2402" s="1">
        <v>38425</v>
      </c>
      <c r="G2402">
        <v>1</v>
      </c>
      <c r="H2402" s="1">
        <v>38061</v>
      </c>
      <c r="I2402" s="2">
        <v>2.3223217433943324</v>
      </c>
      <c r="J2402" s="2">
        <v>2.7401287399108161</v>
      </c>
      <c r="K2402" s="3">
        <v>24938995671.040001</v>
      </c>
      <c r="L2402" s="1">
        <v>38421</v>
      </c>
      <c r="M2402" s="2">
        <v>2.855</v>
      </c>
      <c r="N2402" s="2">
        <v>2.8564157163230099</v>
      </c>
      <c r="O2402" s="3">
        <v>30820238991.360001</v>
      </c>
      <c r="P2402">
        <f t="shared" si="37"/>
        <v>0.16955675523273009</v>
      </c>
    </row>
    <row r="2403" spans="1:16" x14ac:dyDescent="0.25">
      <c r="A2403">
        <v>21463</v>
      </c>
      <c r="B2403" t="s">
        <v>457</v>
      </c>
      <c r="C2403" t="s">
        <v>7</v>
      </c>
      <c r="D2403" t="b">
        <v>0</v>
      </c>
      <c r="E2403" s="2">
        <v>1</v>
      </c>
      <c r="F2403" s="1">
        <v>37756</v>
      </c>
      <c r="G2403">
        <v>1</v>
      </c>
      <c r="H2403" s="1">
        <v>37391</v>
      </c>
      <c r="I2403" s="2">
        <v>0.88900000000000001</v>
      </c>
      <c r="J2403" s="2">
        <v>0.67199934421657848</v>
      </c>
      <c r="K2403" s="3">
        <v>9943544597.5039997</v>
      </c>
      <c r="L2403" s="1">
        <v>37754</v>
      </c>
      <c r="M2403" s="2">
        <v>0.62</v>
      </c>
      <c r="N2403" s="2">
        <v>0.62858915825053563</v>
      </c>
      <c r="O2403" s="3">
        <v>6934755512.3199997</v>
      </c>
      <c r="P2403">
        <f t="shared" si="37"/>
        <v>8.5625359383439695E-2</v>
      </c>
    </row>
    <row r="2404" spans="1:16" x14ac:dyDescent="0.25">
      <c r="A2404">
        <v>21464</v>
      </c>
      <c r="B2404" t="s">
        <v>457</v>
      </c>
      <c r="C2404" t="s">
        <v>7</v>
      </c>
      <c r="D2404" t="b">
        <v>0</v>
      </c>
      <c r="E2404" s="2">
        <v>1</v>
      </c>
      <c r="F2404" s="1">
        <v>37791</v>
      </c>
      <c r="G2404">
        <v>1</v>
      </c>
      <c r="H2404" s="1">
        <v>37426</v>
      </c>
      <c r="I2404" s="2">
        <v>0.74399999999999999</v>
      </c>
      <c r="J2404" s="2">
        <v>0.66565080946067545</v>
      </c>
      <c r="K2404" s="3">
        <v>8321706614.7840004</v>
      </c>
      <c r="L2404" s="1">
        <v>37789</v>
      </c>
      <c r="M2404" s="2">
        <v>0.59000000000000008</v>
      </c>
      <c r="N2404" s="2">
        <v>0.5888206361751781</v>
      </c>
      <c r="O2404" s="3">
        <v>6599202826.2400007</v>
      </c>
      <c r="P2404">
        <f t="shared" si="37"/>
        <v>4.9019722472303739E-2</v>
      </c>
    </row>
    <row r="2405" spans="1:16" x14ac:dyDescent="0.25">
      <c r="A2405">
        <v>21465</v>
      </c>
      <c r="B2405" t="s">
        <v>462</v>
      </c>
      <c r="C2405" t="s">
        <v>7</v>
      </c>
      <c r="D2405" t="b">
        <v>0</v>
      </c>
      <c r="E2405" s="2">
        <v>0.95406599999999997</v>
      </c>
      <c r="F2405" s="1">
        <v>38271</v>
      </c>
      <c r="G2405">
        <v>1</v>
      </c>
      <c r="H2405" s="1">
        <v>37907</v>
      </c>
      <c r="I2405" s="2">
        <v>0.40500000000000008</v>
      </c>
      <c r="J2405" s="2">
        <v>0.45033731432479951</v>
      </c>
      <c r="K2405" s="3">
        <v>1246664494.0800002</v>
      </c>
      <c r="L2405" s="1">
        <v>38267</v>
      </c>
      <c r="M2405" s="2">
        <v>0.29400000000000009</v>
      </c>
      <c r="N2405" s="2">
        <v>0.29317891594305256</v>
      </c>
      <c r="O2405" s="3">
        <v>904986077.18400013</v>
      </c>
      <c r="P2405">
        <f t="shared" si="37"/>
        <v>3.5332397366400765E-2</v>
      </c>
    </row>
    <row r="2406" spans="1:16" x14ac:dyDescent="0.25">
      <c r="A2406">
        <v>21466</v>
      </c>
      <c r="B2406" t="s">
        <v>463</v>
      </c>
      <c r="C2406" t="s">
        <v>43</v>
      </c>
      <c r="D2406" t="b">
        <v>0</v>
      </c>
      <c r="E2406" s="2">
        <v>0.95042300000000002</v>
      </c>
      <c r="F2406" s="1">
        <v>38271</v>
      </c>
      <c r="G2406">
        <v>1</v>
      </c>
      <c r="H2406" s="1">
        <v>37907</v>
      </c>
      <c r="I2406" s="2">
        <v>0.34500000000000003</v>
      </c>
      <c r="J2406" s="2">
        <v>0.38362067516556991</v>
      </c>
      <c r="K2406" s="3">
        <v>17807175</v>
      </c>
      <c r="L2406" s="1">
        <v>38267</v>
      </c>
      <c r="M2406" s="2">
        <v>0.24950000000000003</v>
      </c>
      <c r="N2406" s="2">
        <v>0.24880319567276057</v>
      </c>
      <c r="O2406" s="3">
        <v>12877942.5</v>
      </c>
      <c r="P2406">
        <f t="shared" si="37"/>
        <v>3.0398594130552011E-2</v>
      </c>
    </row>
    <row r="2407" spans="1:16" x14ac:dyDescent="0.25">
      <c r="A2407">
        <v>21467</v>
      </c>
      <c r="B2407" t="s">
        <v>462</v>
      </c>
      <c r="C2407" t="s">
        <v>7</v>
      </c>
      <c r="D2407" t="b">
        <v>0</v>
      </c>
      <c r="E2407" s="2">
        <v>1</v>
      </c>
      <c r="F2407" s="1">
        <v>38548</v>
      </c>
      <c r="G2407">
        <v>1</v>
      </c>
      <c r="H2407" s="1">
        <v>38183</v>
      </c>
      <c r="I2407" s="2">
        <v>0.30053078323602678</v>
      </c>
      <c r="J2407" s="2">
        <v>0.36330570668863443</v>
      </c>
      <c r="K2407" s="3">
        <v>969627939.84000003</v>
      </c>
      <c r="L2407" s="1">
        <v>38546</v>
      </c>
      <c r="M2407" s="2">
        <v>0.4325</v>
      </c>
      <c r="N2407" s="2">
        <v>0.43302567394385644</v>
      </c>
      <c r="O2407" s="3">
        <v>1575388156.1600001</v>
      </c>
      <c r="P2407">
        <f t="shared" si="37"/>
        <v>4.2007106367904314E-2</v>
      </c>
    </row>
    <row r="2408" spans="1:16" x14ac:dyDescent="0.25">
      <c r="A2408">
        <v>21468</v>
      </c>
      <c r="B2408" t="s">
        <v>462</v>
      </c>
      <c r="C2408" t="s">
        <v>7</v>
      </c>
      <c r="D2408" t="b">
        <v>0</v>
      </c>
      <c r="E2408" s="2">
        <v>1</v>
      </c>
      <c r="F2408" s="1">
        <v>38565</v>
      </c>
      <c r="G2408">
        <v>1</v>
      </c>
      <c r="H2408" s="1">
        <v>38201</v>
      </c>
      <c r="I2408" s="2">
        <v>0.31865803682804111</v>
      </c>
      <c r="J2408" s="2">
        <v>0.39054146462183686</v>
      </c>
      <c r="K2408" s="3">
        <v>1028113434.6240001</v>
      </c>
      <c r="L2408" s="1">
        <v>38561</v>
      </c>
      <c r="M2408" s="2">
        <v>0.42600000000000005</v>
      </c>
      <c r="N2408" s="2">
        <v>0.42400977369788651</v>
      </c>
      <c r="O2408" s="3">
        <v>1551711802.3680003</v>
      </c>
      <c r="P2408">
        <f t="shared" si="37"/>
        <v>3.41680080800109E-2</v>
      </c>
    </row>
    <row r="2409" spans="1:16" x14ac:dyDescent="0.25">
      <c r="A2409">
        <v>21469</v>
      </c>
      <c r="B2409" t="s">
        <v>462</v>
      </c>
      <c r="C2409" t="s">
        <v>7</v>
      </c>
      <c r="D2409" t="b">
        <v>0</v>
      </c>
      <c r="E2409" s="2">
        <v>1</v>
      </c>
      <c r="F2409" s="1">
        <v>38596</v>
      </c>
      <c r="G2409">
        <v>1</v>
      </c>
      <c r="H2409" s="1">
        <v>38231</v>
      </c>
      <c r="I2409" s="2">
        <v>0.27715616676211363</v>
      </c>
      <c r="J2409" s="2">
        <v>0.34358885403059641</v>
      </c>
      <c r="K2409" s="3">
        <v>894212433.40800011</v>
      </c>
      <c r="L2409" s="1">
        <v>38594</v>
      </c>
      <c r="M2409" s="2">
        <v>0.45200000000000001</v>
      </c>
      <c r="N2409" s="2">
        <v>0.45936485291872553</v>
      </c>
      <c r="O2409" s="3">
        <v>1647097488.3840001</v>
      </c>
      <c r="P2409">
        <f t="shared" si="37"/>
        <v>5.5654520657889291E-2</v>
      </c>
    </row>
    <row r="2410" spans="1:16" x14ac:dyDescent="0.25">
      <c r="A2410">
        <v>21470</v>
      </c>
      <c r="B2410" t="s">
        <v>462</v>
      </c>
      <c r="C2410" t="s">
        <v>7</v>
      </c>
      <c r="D2410" t="b">
        <v>0</v>
      </c>
      <c r="E2410" s="2">
        <v>1</v>
      </c>
      <c r="F2410" s="1">
        <v>38645</v>
      </c>
      <c r="G2410">
        <v>1</v>
      </c>
      <c r="H2410" s="1">
        <v>38280</v>
      </c>
      <c r="I2410" s="2">
        <v>0.28200000000000003</v>
      </c>
      <c r="J2410" s="2">
        <v>0.32199628383531925</v>
      </c>
      <c r="K2410" s="3">
        <v>1027188636.6720001</v>
      </c>
      <c r="L2410" s="1">
        <v>38643</v>
      </c>
      <c r="M2410" s="2">
        <v>0.46800000000000003</v>
      </c>
      <c r="N2410" s="2">
        <v>0.46054732029250706</v>
      </c>
      <c r="O2410" s="3">
        <v>1708813117.4400001</v>
      </c>
      <c r="P2410">
        <f t="shared" si="37"/>
        <v>5.9205638830185064E-2</v>
      </c>
    </row>
    <row r="2411" spans="1:16" x14ac:dyDescent="0.25">
      <c r="A2411">
        <v>21471</v>
      </c>
      <c r="B2411" t="s">
        <v>462</v>
      </c>
      <c r="C2411" t="s">
        <v>7</v>
      </c>
      <c r="D2411" t="b">
        <v>0</v>
      </c>
      <c r="E2411" s="2">
        <v>1</v>
      </c>
      <c r="F2411" s="1">
        <v>38677</v>
      </c>
      <c r="G2411">
        <v>1</v>
      </c>
      <c r="H2411" s="1">
        <v>38313</v>
      </c>
      <c r="I2411" s="2">
        <v>0.29000000000000004</v>
      </c>
      <c r="J2411" s="2">
        <v>0.33422936215766724</v>
      </c>
      <c r="K2411" s="3">
        <v>1056328739.8400002</v>
      </c>
      <c r="L2411" s="1">
        <v>38673</v>
      </c>
      <c r="M2411" s="2">
        <v>0.47150000000000003</v>
      </c>
      <c r="N2411" s="2">
        <v>0.4751431291751777</v>
      </c>
      <c r="O2411" s="3">
        <v>1550622487.552</v>
      </c>
      <c r="P2411">
        <f t="shared" si="37"/>
        <v>5.7773244342358004E-2</v>
      </c>
    </row>
    <row r="2412" spans="1:16" x14ac:dyDescent="0.25">
      <c r="A2412">
        <v>21472</v>
      </c>
      <c r="B2412" t="s">
        <v>462</v>
      </c>
      <c r="C2412" t="s">
        <v>7</v>
      </c>
      <c r="D2412" t="b">
        <v>0</v>
      </c>
      <c r="E2412" s="2">
        <v>1</v>
      </c>
      <c r="F2412" s="1">
        <v>38719</v>
      </c>
      <c r="G2412">
        <v>1</v>
      </c>
      <c r="H2412" s="1">
        <v>38355</v>
      </c>
      <c r="I2412" s="2">
        <v>0.32700000000000001</v>
      </c>
      <c r="J2412" s="2">
        <v>0.37928117531403188</v>
      </c>
      <c r="K2412" s="3">
        <v>1191102721.536</v>
      </c>
      <c r="L2412" s="1">
        <v>38715</v>
      </c>
      <c r="M2412" s="2">
        <v>0.44950000000000001</v>
      </c>
      <c r="N2412" s="2">
        <v>0.44955750430162889</v>
      </c>
      <c r="O2412" s="3">
        <v>1478387520</v>
      </c>
      <c r="P2412">
        <f t="shared" si="37"/>
        <v>3.8992961057514361E-2</v>
      </c>
    </row>
    <row r="2413" spans="1:16" x14ac:dyDescent="0.25">
      <c r="A2413">
        <v>21473</v>
      </c>
      <c r="B2413" t="s">
        <v>462</v>
      </c>
      <c r="C2413" t="s">
        <v>7</v>
      </c>
      <c r="D2413" t="b">
        <v>0</v>
      </c>
      <c r="E2413" s="2">
        <v>1</v>
      </c>
      <c r="F2413" s="1">
        <v>38758</v>
      </c>
      <c r="G2413">
        <v>1</v>
      </c>
      <c r="H2413" s="1">
        <v>38393</v>
      </c>
      <c r="I2413" s="2">
        <v>0.40200000000000002</v>
      </c>
      <c r="J2413" s="2">
        <v>0.45935576206720785</v>
      </c>
      <c r="K2413" s="3">
        <v>1464291419.1360002</v>
      </c>
      <c r="L2413" s="1">
        <v>38756</v>
      </c>
      <c r="M2413" s="2">
        <v>0.436</v>
      </c>
      <c r="N2413" s="2">
        <v>0.43681299072091356</v>
      </c>
      <c r="O2413" s="3">
        <v>1434121280.5120001</v>
      </c>
      <c r="P2413">
        <f t="shared" si="37"/>
        <v>1.0822536130248875E-2</v>
      </c>
    </row>
    <row r="2414" spans="1:16" x14ac:dyDescent="0.25">
      <c r="A2414">
        <v>21474</v>
      </c>
      <c r="B2414" t="s">
        <v>462</v>
      </c>
      <c r="C2414" t="s">
        <v>7</v>
      </c>
      <c r="D2414" t="b">
        <v>0</v>
      </c>
      <c r="E2414" s="2">
        <v>1</v>
      </c>
      <c r="F2414" s="1">
        <v>38831</v>
      </c>
      <c r="G2414">
        <v>1</v>
      </c>
      <c r="H2414" s="1">
        <v>38467</v>
      </c>
      <c r="I2414" s="2">
        <v>0.38200000000000001</v>
      </c>
      <c r="J2414" s="2">
        <v>0.46327874404483677</v>
      </c>
      <c r="K2414" s="3">
        <v>1391441099.776</v>
      </c>
      <c r="L2414" s="1">
        <v>38827</v>
      </c>
      <c r="M2414" s="2">
        <v>0.52300000000000002</v>
      </c>
      <c r="N2414" s="2">
        <v>0.51873020868372532</v>
      </c>
      <c r="O2414" s="3">
        <v>1723478501.632</v>
      </c>
      <c r="P2414">
        <f t="shared" si="37"/>
        <v>4.4881693951914492E-2</v>
      </c>
    </row>
    <row r="2415" spans="1:16" x14ac:dyDescent="0.25">
      <c r="A2415">
        <v>21475</v>
      </c>
      <c r="B2415" t="s">
        <v>462</v>
      </c>
      <c r="C2415" t="s">
        <v>7</v>
      </c>
      <c r="D2415" t="b">
        <v>0</v>
      </c>
      <c r="E2415" s="2">
        <v>0.52467699999999995</v>
      </c>
      <c r="F2415" s="1">
        <v>40322</v>
      </c>
      <c r="G2415">
        <v>1</v>
      </c>
      <c r="H2415" s="1">
        <v>39958</v>
      </c>
      <c r="I2415" s="2">
        <v>1.0190000000000001</v>
      </c>
      <c r="J2415" s="2">
        <v>0.97119768650239391</v>
      </c>
      <c r="K2415" s="3">
        <v>335798201.3696</v>
      </c>
      <c r="L2415" s="1">
        <v>40318</v>
      </c>
      <c r="M2415" s="2">
        <v>0.57700000000000007</v>
      </c>
      <c r="N2415" s="2">
        <v>0.56947226721225197</v>
      </c>
      <c r="O2415" s="3">
        <v>190142844.38400003</v>
      </c>
      <c r="P2415">
        <f t="shared" si="37"/>
        <v>0.1406929696932355</v>
      </c>
    </row>
    <row r="2416" spans="1:16" x14ac:dyDescent="0.25">
      <c r="A2416">
        <v>21476</v>
      </c>
      <c r="B2416" t="s">
        <v>464</v>
      </c>
      <c r="C2416" t="s">
        <v>7</v>
      </c>
      <c r="D2416" t="b">
        <v>0</v>
      </c>
      <c r="E2416" s="2">
        <v>1</v>
      </c>
      <c r="F2416" s="1">
        <v>38659</v>
      </c>
      <c r="G2416">
        <v>1</v>
      </c>
      <c r="H2416" s="1">
        <v>38294</v>
      </c>
      <c r="I2416" s="2">
        <v>0.27</v>
      </c>
      <c r="J2416" s="2">
        <v>0.30942016785075815</v>
      </c>
      <c r="K2416" s="3">
        <v>2191107179.52</v>
      </c>
      <c r="L2416" s="1">
        <v>38657</v>
      </c>
      <c r="M2416" s="2">
        <v>0.38150000000000001</v>
      </c>
      <c r="N2416" s="2">
        <v>0.38876722261468127</v>
      </c>
      <c r="O2416" s="3">
        <v>3095953292.5440001</v>
      </c>
      <c r="P2416">
        <f t="shared" si="37"/>
        <v>3.5491552309492656E-2</v>
      </c>
    </row>
    <row r="2417" spans="1:16" x14ac:dyDescent="0.25">
      <c r="A2417">
        <v>21477</v>
      </c>
      <c r="B2417" t="s">
        <v>464</v>
      </c>
      <c r="C2417" t="s">
        <v>7</v>
      </c>
      <c r="D2417" t="b">
        <v>0</v>
      </c>
      <c r="E2417" s="2">
        <v>1</v>
      </c>
      <c r="F2417" s="1">
        <v>38707</v>
      </c>
      <c r="G2417">
        <v>1</v>
      </c>
      <c r="H2417" s="1">
        <v>38342</v>
      </c>
      <c r="I2417" s="2">
        <v>0.32600000000000001</v>
      </c>
      <c r="J2417" s="2">
        <v>0.38208668820444769</v>
      </c>
      <c r="K2417" s="3">
        <v>2645559038.9760003</v>
      </c>
      <c r="L2417" s="1">
        <v>38705</v>
      </c>
      <c r="M2417" s="2">
        <v>0.39600000000000002</v>
      </c>
      <c r="N2417" s="2">
        <v>0.40111438349595457</v>
      </c>
      <c r="O2417" s="3">
        <v>3219427639.296</v>
      </c>
      <c r="P2417">
        <f t="shared" si="37"/>
        <v>2.2281692032865352E-2</v>
      </c>
    </row>
    <row r="2418" spans="1:16" x14ac:dyDescent="0.25">
      <c r="A2418">
        <v>21478</v>
      </c>
      <c r="B2418" t="s">
        <v>464</v>
      </c>
      <c r="C2418" t="s">
        <v>7</v>
      </c>
      <c r="D2418" t="b">
        <v>0</v>
      </c>
      <c r="E2418" s="2">
        <v>1</v>
      </c>
      <c r="F2418" s="1">
        <v>38734</v>
      </c>
      <c r="G2418">
        <v>1</v>
      </c>
      <c r="H2418" s="1">
        <v>38369</v>
      </c>
      <c r="I2418" s="2">
        <v>0.32600000000000001</v>
      </c>
      <c r="J2418" s="2">
        <v>0.38073829518660846</v>
      </c>
      <c r="K2418" s="3">
        <v>2645559038.9760003</v>
      </c>
      <c r="L2418" s="1">
        <v>38730</v>
      </c>
      <c r="M2418" s="2">
        <v>0.40850000000000003</v>
      </c>
      <c r="N2418" s="2">
        <v>0.40948676449582488</v>
      </c>
      <c r="O2418" s="3">
        <v>3321508192.7680001</v>
      </c>
      <c r="P2418">
        <f t="shared" si="37"/>
        <v>2.6260565610162736E-2</v>
      </c>
    </row>
    <row r="2419" spans="1:16" x14ac:dyDescent="0.25">
      <c r="A2419">
        <v>21479</v>
      </c>
      <c r="B2419" t="s">
        <v>464</v>
      </c>
      <c r="C2419" t="s">
        <v>7</v>
      </c>
      <c r="D2419" t="b">
        <v>0</v>
      </c>
      <c r="E2419" s="2">
        <v>1</v>
      </c>
      <c r="F2419" s="1">
        <v>38757</v>
      </c>
      <c r="G2419">
        <v>1</v>
      </c>
      <c r="H2419" s="1">
        <v>38392</v>
      </c>
      <c r="I2419" s="2">
        <v>0.34300000000000003</v>
      </c>
      <c r="J2419" s="2">
        <v>0.39610439692406896</v>
      </c>
      <c r="K2419" s="3">
        <v>2783517639.1680002</v>
      </c>
      <c r="L2419" s="1">
        <v>38755</v>
      </c>
      <c r="M2419" s="2">
        <v>0.43049999999999999</v>
      </c>
      <c r="N2419" s="2">
        <v>0.4347244868439798</v>
      </c>
      <c r="O2419" s="3">
        <v>3503662202.8800001</v>
      </c>
      <c r="P2419">
        <f t="shared" si="37"/>
        <v>2.7852115041081673E-2</v>
      </c>
    </row>
    <row r="2420" spans="1:16" x14ac:dyDescent="0.25">
      <c r="A2420">
        <v>21480</v>
      </c>
      <c r="B2420" t="s">
        <v>464</v>
      </c>
      <c r="C2420" t="s">
        <v>7</v>
      </c>
      <c r="D2420" t="b">
        <v>0</v>
      </c>
      <c r="E2420" s="2">
        <v>1</v>
      </c>
      <c r="F2420" s="1">
        <v>38775</v>
      </c>
      <c r="G2420">
        <v>1</v>
      </c>
      <c r="H2420" s="1">
        <v>38411</v>
      </c>
      <c r="I2420" s="2">
        <v>0.33700000000000002</v>
      </c>
      <c r="J2420" s="2">
        <v>0.40547970253322735</v>
      </c>
      <c r="K2420" s="3">
        <v>2734826368.5120001</v>
      </c>
      <c r="L2420" s="1">
        <v>38771</v>
      </c>
      <c r="M2420" s="2">
        <v>0.42550000000000004</v>
      </c>
      <c r="N2420" s="2">
        <v>0.42942475678872905</v>
      </c>
      <c r="O2420" s="3">
        <v>3466831413.2480001</v>
      </c>
      <c r="P2420">
        <f t="shared" si="37"/>
        <v>2.8170424927265483E-2</v>
      </c>
    </row>
    <row r="2421" spans="1:16" x14ac:dyDescent="0.25">
      <c r="A2421">
        <v>21481</v>
      </c>
      <c r="B2421" t="s">
        <v>464</v>
      </c>
      <c r="C2421" t="s">
        <v>7</v>
      </c>
      <c r="D2421" t="b">
        <v>0</v>
      </c>
      <c r="E2421" s="2">
        <v>1</v>
      </c>
      <c r="F2421" s="1">
        <v>38827</v>
      </c>
      <c r="G2421">
        <v>1</v>
      </c>
      <c r="H2421" s="1">
        <v>38462</v>
      </c>
      <c r="I2421" s="2">
        <v>0.3105</v>
      </c>
      <c r="J2421" s="2">
        <v>0.38380381810481368</v>
      </c>
      <c r="K2421" s="3">
        <v>2519773256.448</v>
      </c>
      <c r="L2421" s="1">
        <v>38825</v>
      </c>
      <c r="M2421" s="2">
        <v>0.371</v>
      </c>
      <c r="N2421" s="2">
        <v>0.3793009259777631</v>
      </c>
      <c r="O2421" s="3">
        <v>3023211068.4159999</v>
      </c>
      <c r="P2421">
        <f t="shared" si="37"/>
        <v>1.9257748114119337E-2</v>
      </c>
    </row>
    <row r="2422" spans="1:16" x14ac:dyDescent="0.25">
      <c r="A2422">
        <v>21482</v>
      </c>
      <c r="B2422" t="s">
        <v>464</v>
      </c>
      <c r="C2422" t="s">
        <v>7</v>
      </c>
      <c r="D2422" t="b">
        <v>0</v>
      </c>
      <c r="E2422" s="2">
        <v>1</v>
      </c>
      <c r="F2422" s="1">
        <v>38922</v>
      </c>
      <c r="G2422">
        <v>1</v>
      </c>
      <c r="H2422" s="1">
        <v>38558</v>
      </c>
      <c r="I2422" s="2">
        <v>0.35659701504433677</v>
      </c>
      <c r="J2422" s="2">
        <v>0.38354155698628156</v>
      </c>
      <c r="K2422" s="3">
        <v>2937706662.9120002</v>
      </c>
      <c r="L2422" s="1">
        <v>38918</v>
      </c>
      <c r="M2422" s="2">
        <v>0.3715</v>
      </c>
      <c r="N2422" s="2">
        <v>0.37426190245306579</v>
      </c>
      <c r="O2422" s="3">
        <v>3027517720.8319998</v>
      </c>
      <c r="P2422">
        <f t="shared" si="37"/>
        <v>4.7437674450359051E-3</v>
      </c>
    </row>
    <row r="2423" spans="1:16" x14ac:dyDescent="0.25">
      <c r="A2423">
        <v>21483</v>
      </c>
      <c r="B2423" t="s">
        <v>464</v>
      </c>
      <c r="C2423" t="s">
        <v>7</v>
      </c>
      <c r="D2423" t="b">
        <v>0</v>
      </c>
      <c r="E2423" s="2">
        <v>1</v>
      </c>
      <c r="F2423" s="1">
        <v>38986</v>
      </c>
      <c r="G2423">
        <v>1</v>
      </c>
      <c r="H2423" s="1">
        <v>38621</v>
      </c>
      <c r="I2423" s="2">
        <v>0.38516417923297153</v>
      </c>
      <c r="J2423" s="2">
        <v>0.42428914958052738</v>
      </c>
      <c r="K2423" s="3">
        <v>3173047804.4159999</v>
      </c>
      <c r="L2423" s="1">
        <v>38982</v>
      </c>
      <c r="M2423" s="2">
        <v>0.39100000000000001</v>
      </c>
      <c r="N2423" s="2">
        <v>0.39472724852028807</v>
      </c>
      <c r="O2423" s="3">
        <v>3186705102.848</v>
      </c>
      <c r="P2423">
        <f t="shared" si="37"/>
        <v>1.85759944414184E-3</v>
      </c>
    </row>
    <row r="2424" spans="1:16" x14ac:dyDescent="0.25">
      <c r="A2424">
        <v>21484</v>
      </c>
      <c r="B2424" t="s">
        <v>464</v>
      </c>
      <c r="C2424" t="s">
        <v>7</v>
      </c>
      <c r="D2424" t="b">
        <v>0</v>
      </c>
      <c r="E2424" s="2">
        <v>1</v>
      </c>
      <c r="F2424" s="1">
        <v>39015</v>
      </c>
      <c r="G2424">
        <v>1</v>
      </c>
      <c r="H2424" s="1">
        <v>38650</v>
      </c>
      <c r="I2424" s="2">
        <v>0.38467164191937431</v>
      </c>
      <c r="J2424" s="2">
        <v>0.46408718718532094</v>
      </c>
      <c r="K2424" s="3">
        <v>3168990198.5279999</v>
      </c>
      <c r="L2424" s="1">
        <v>39013</v>
      </c>
      <c r="M2424" s="2">
        <v>0.39950000000000002</v>
      </c>
      <c r="N2424" s="2">
        <v>0.3997729910275572</v>
      </c>
      <c r="O2424" s="3">
        <v>3256111186.1760001</v>
      </c>
      <c r="P2424">
        <f t="shared" si="37"/>
        <v>4.720012972936464E-3</v>
      </c>
    </row>
    <row r="2425" spans="1:16" x14ac:dyDescent="0.25">
      <c r="A2425">
        <v>21485</v>
      </c>
      <c r="B2425" t="s">
        <v>464</v>
      </c>
      <c r="C2425" t="s">
        <v>7</v>
      </c>
      <c r="D2425" t="b">
        <v>0</v>
      </c>
      <c r="E2425" s="2">
        <v>1</v>
      </c>
      <c r="F2425" s="1">
        <v>39041</v>
      </c>
      <c r="G2425">
        <v>1</v>
      </c>
      <c r="H2425" s="1">
        <v>38677</v>
      </c>
      <c r="I2425" s="2">
        <v>0.39107462699613726</v>
      </c>
      <c r="J2425" s="2">
        <v>0.46632921622245821</v>
      </c>
      <c r="K2425" s="3">
        <v>3226108641.2800002</v>
      </c>
      <c r="L2425" s="1">
        <v>39037</v>
      </c>
      <c r="M2425" s="2">
        <v>0.44700000000000001</v>
      </c>
      <c r="N2425" s="2">
        <v>0.4459535909295706</v>
      </c>
      <c r="O2425" s="3">
        <v>3646529934.336</v>
      </c>
      <c r="P2425">
        <f t="shared" si="37"/>
        <v>1.7801599115645592E-2</v>
      </c>
    </row>
    <row r="2426" spans="1:16" x14ac:dyDescent="0.25">
      <c r="A2426">
        <v>21486</v>
      </c>
      <c r="B2426" t="s">
        <v>464</v>
      </c>
      <c r="C2426" t="s">
        <v>7</v>
      </c>
      <c r="D2426" t="b">
        <v>0</v>
      </c>
      <c r="E2426" s="2">
        <v>1</v>
      </c>
      <c r="F2426" s="1">
        <v>39066</v>
      </c>
      <c r="G2426">
        <v>1</v>
      </c>
      <c r="H2426" s="1">
        <v>38701</v>
      </c>
      <c r="I2426" s="2">
        <v>0.38713432848736007</v>
      </c>
      <c r="J2426" s="2">
        <v>0.45786583063495184</v>
      </c>
      <c r="K2426" s="3">
        <v>3195038035.9679999</v>
      </c>
      <c r="L2426" s="1">
        <v>39064</v>
      </c>
      <c r="M2426" s="2">
        <v>0.46250000000000002</v>
      </c>
      <c r="N2426" s="2">
        <v>0.46606091307141478</v>
      </c>
      <c r="O2426" s="3">
        <v>3784914112</v>
      </c>
      <c r="P2426">
        <f t="shared" si="37"/>
        <v>2.3989638321353379E-2</v>
      </c>
    </row>
    <row r="2427" spans="1:16" x14ac:dyDescent="0.25">
      <c r="A2427">
        <v>21487</v>
      </c>
      <c r="B2427" t="s">
        <v>464</v>
      </c>
      <c r="C2427" t="s">
        <v>7</v>
      </c>
      <c r="D2427" t="b">
        <v>0</v>
      </c>
      <c r="E2427" s="2">
        <v>1</v>
      </c>
      <c r="F2427" s="1">
        <v>39097</v>
      </c>
      <c r="G2427">
        <v>1</v>
      </c>
      <c r="H2427" s="1">
        <v>38733</v>
      </c>
      <c r="I2427" s="2">
        <v>0.41914925387117491</v>
      </c>
      <c r="J2427" s="2">
        <v>0.48417022194919773</v>
      </c>
      <c r="K2427" s="3">
        <v>3459734971.9040003</v>
      </c>
      <c r="L2427" s="1">
        <v>39093</v>
      </c>
      <c r="M2427" s="2">
        <v>0.47250000000000003</v>
      </c>
      <c r="N2427" s="2">
        <v>0.47660895916567497</v>
      </c>
      <c r="O2427" s="3">
        <v>3866750092.8000002</v>
      </c>
      <c r="P2427">
        <f t="shared" si="37"/>
        <v>1.6982069928086634E-2</v>
      </c>
    </row>
    <row r="2428" spans="1:16" x14ac:dyDescent="0.25">
      <c r="A2428">
        <v>21488</v>
      </c>
      <c r="B2428" t="s">
        <v>464</v>
      </c>
      <c r="C2428" t="s">
        <v>7</v>
      </c>
      <c r="D2428" t="b">
        <v>0</v>
      </c>
      <c r="E2428" s="2">
        <v>1</v>
      </c>
      <c r="F2428" s="1">
        <v>39125</v>
      </c>
      <c r="G2428">
        <v>1</v>
      </c>
      <c r="H2428" s="1">
        <v>38761</v>
      </c>
      <c r="I2428" s="2">
        <v>0.41767164193038342</v>
      </c>
      <c r="J2428" s="2">
        <v>0.47967068023668014</v>
      </c>
      <c r="K2428" s="3">
        <v>3454609915.9040003</v>
      </c>
      <c r="L2428" s="1">
        <v>39121</v>
      </c>
      <c r="M2428" s="2">
        <v>0.46950000000000003</v>
      </c>
      <c r="N2428" s="2">
        <v>0.46909765493802241</v>
      </c>
      <c r="O2428" s="3">
        <v>3848016350.9760003</v>
      </c>
      <c r="P2428">
        <f t="shared" si="37"/>
        <v>1.6497478758232414E-2</v>
      </c>
    </row>
    <row r="2429" spans="1:16" x14ac:dyDescent="0.25">
      <c r="A2429">
        <v>21489</v>
      </c>
      <c r="B2429" t="s">
        <v>464</v>
      </c>
      <c r="C2429" t="s">
        <v>7</v>
      </c>
      <c r="D2429" t="b">
        <v>0</v>
      </c>
      <c r="E2429" s="2">
        <v>1</v>
      </c>
      <c r="F2429" s="1">
        <v>39170</v>
      </c>
      <c r="G2429">
        <v>1</v>
      </c>
      <c r="H2429" s="1">
        <v>38805</v>
      </c>
      <c r="I2429" s="2">
        <v>0.38910447774174872</v>
      </c>
      <c r="J2429" s="2">
        <v>0.43107172093145846</v>
      </c>
      <c r="K2429" s="3">
        <v>3218327633.9200001</v>
      </c>
      <c r="L2429" s="1">
        <v>39168</v>
      </c>
      <c r="M2429" s="2">
        <v>0.46750000000000008</v>
      </c>
      <c r="N2429" s="2">
        <v>0.47235493501099146</v>
      </c>
      <c r="O2429" s="3">
        <v>3835052967.6800003</v>
      </c>
      <c r="P2429">
        <f t="shared" si="37"/>
        <v>2.495406976734282E-2</v>
      </c>
    </row>
    <row r="2430" spans="1:16" x14ac:dyDescent="0.25">
      <c r="A2430">
        <v>21490</v>
      </c>
      <c r="B2430" t="s">
        <v>464</v>
      </c>
      <c r="C2430" t="s">
        <v>7</v>
      </c>
      <c r="D2430" t="b">
        <v>0</v>
      </c>
      <c r="E2430" s="2">
        <v>1</v>
      </c>
      <c r="F2430" s="1">
        <v>39188</v>
      </c>
      <c r="G2430">
        <v>1</v>
      </c>
      <c r="H2430" s="1">
        <v>38825</v>
      </c>
      <c r="I2430" s="2">
        <v>0.36546268668908544</v>
      </c>
      <c r="J2430" s="2">
        <v>0.42322977862613481</v>
      </c>
      <c r="K2430" s="3">
        <v>3023211068.4159999</v>
      </c>
      <c r="L2430" s="1">
        <v>39184</v>
      </c>
      <c r="M2430" s="2">
        <v>0.46399999999999997</v>
      </c>
      <c r="N2430" s="2">
        <v>0.47141528180770814</v>
      </c>
      <c r="O2430" s="3">
        <v>3806735704.0640001</v>
      </c>
      <c r="P2430">
        <f t="shared" si="37"/>
        <v>3.1365400984853728E-2</v>
      </c>
    </row>
    <row r="2431" spans="1:16" x14ac:dyDescent="0.25">
      <c r="A2431">
        <v>21491</v>
      </c>
      <c r="B2431" t="s">
        <v>464</v>
      </c>
      <c r="C2431" t="s">
        <v>7</v>
      </c>
      <c r="D2431" t="b">
        <v>0</v>
      </c>
      <c r="E2431" s="2">
        <v>1</v>
      </c>
      <c r="F2431" s="1">
        <v>39224</v>
      </c>
      <c r="G2431">
        <v>1</v>
      </c>
      <c r="H2431" s="1">
        <v>38859</v>
      </c>
      <c r="I2431" s="2">
        <v>0.32511627892125411</v>
      </c>
      <c r="J2431" s="2">
        <v>0.39945665874633401</v>
      </c>
      <c r="K2431" s="3">
        <v>2689315875.8400002</v>
      </c>
      <c r="L2431" s="1">
        <v>39220</v>
      </c>
      <c r="M2431" s="2">
        <v>0.46353699767409101</v>
      </c>
      <c r="N2431" s="2">
        <v>0.45270744246645406</v>
      </c>
      <c r="O2431" s="3">
        <v>3860062820.6080003</v>
      </c>
      <c r="P2431">
        <f t="shared" si="37"/>
        <v>4.4060683231694014E-2</v>
      </c>
    </row>
    <row r="2432" spans="1:16" x14ac:dyDescent="0.25">
      <c r="A2432">
        <v>21492</v>
      </c>
      <c r="B2432" t="s">
        <v>464</v>
      </c>
      <c r="C2432" t="s">
        <v>7</v>
      </c>
      <c r="D2432" t="b">
        <v>0</v>
      </c>
      <c r="E2432" s="2">
        <v>1</v>
      </c>
      <c r="F2432" s="1">
        <v>39252</v>
      </c>
      <c r="G2432">
        <v>1</v>
      </c>
      <c r="H2432" s="1">
        <v>38887</v>
      </c>
      <c r="I2432" s="2">
        <v>0.33447568695080532</v>
      </c>
      <c r="J2432" s="2">
        <v>0.40767600711647267</v>
      </c>
      <c r="K2432" s="3">
        <v>2766735575.296</v>
      </c>
      <c r="L2432" s="1">
        <v>39248</v>
      </c>
      <c r="M2432" s="2">
        <v>0.45750000000000002</v>
      </c>
      <c r="N2432" s="2">
        <v>0.45480884850622288</v>
      </c>
      <c r="O2432" s="3">
        <v>3754390521.6000004</v>
      </c>
      <c r="P2432">
        <f t="shared" si="37"/>
        <v>3.9159855084528197E-2</v>
      </c>
    </row>
    <row r="2433" spans="1:16" x14ac:dyDescent="0.25">
      <c r="A2433">
        <v>21493</v>
      </c>
      <c r="B2433" t="s">
        <v>464</v>
      </c>
      <c r="C2433" t="s">
        <v>7</v>
      </c>
      <c r="D2433" t="b">
        <v>0</v>
      </c>
      <c r="E2433" s="2">
        <v>1</v>
      </c>
      <c r="F2433" s="1">
        <v>39293</v>
      </c>
      <c r="G2433">
        <v>1</v>
      </c>
      <c r="H2433" s="1">
        <v>38929</v>
      </c>
      <c r="I2433" s="2">
        <v>0.36895771653336257</v>
      </c>
      <c r="J2433" s="2">
        <v>0.3985202021080963</v>
      </c>
      <c r="K2433" s="3">
        <v>3052078408.96</v>
      </c>
      <c r="L2433" s="1">
        <v>39289</v>
      </c>
      <c r="M2433" s="2">
        <v>0.4210000000000001</v>
      </c>
      <c r="N2433" s="2">
        <v>0.41959981356639731</v>
      </c>
      <c r="O2433" s="3">
        <v>3455305673.2160006</v>
      </c>
      <c r="P2433">
        <f t="shared" si="37"/>
        <v>1.6565573327009964E-2</v>
      </c>
    </row>
    <row r="2434" spans="1:16" x14ac:dyDescent="0.25">
      <c r="A2434">
        <v>21494</v>
      </c>
      <c r="B2434" t="s">
        <v>464</v>
      </c>
      <c r="C2434" t="s">
        <v>7</v>
      </c>
      <c r="D2434" t="b">
        <v>0</v>
      </c>
      <c r="E2434" s="2">
        <v>1</v>
      </c>
      <c r="F2434" s="1">
        <v>39353</v>
      </c>
      <c r="G2434">
        <v>1</v>
      </c>
      <c r="H2434" s="1">
        <v>38988</v>
      </c>
      <c r="I2434" s="2">
        <v>0.38669133174724912</v>
      </c>
      <c r="J2434" s="2">
        <v>0.40138619766310729</v>
      </c>
      <c r="K2434" s="3">
        <v>3199057923.8400002</v>
      </c>
      <c r="L2434" s="1">
        <v>39351</v>
      </c>
      <c r="M2434" s="2">
        <v>0.39699999999999996</v>
      </c>
      <c r="N2434" s="2">
        <v>0.3951897276425006</v>
      </c>
      <c r="O2434" s="3">
        <v>3258576813.0560002</v>
      </c>
      <c r="P2434">
        <f t="shared" si="37"/>
        <v>3.2813510182395766E-3</v>
      </c>
    </row>
    <row r="2435" spans="1:16" x14ac:dyDescent="0.25">
      <c r="A2435">
        <v>21495</v>
      </c>
      <c r="B2435" t="s">
        <v>464</v>
      </c>
      <c r="C2435" t="s">
        <v>7</v>
      </c>
      <c r="D2435" t="b">
        <v>0</v>
      </c>
      <c r="E2435" s="2">
        <v>1</v>
      </c>
      <c r="F2435" s="1">
        <v>39433</v>
      </c>
      <c r="G2435">
        <v>1</v>
      </c>
      <c r="H2435" s="1">
        <v>39069</v>
      </c>
      <c r="I2435" s="2">
        <v>0.45368498922193184</v>
      </c>
      <c r="J2435" s="2">
        <v>0.41962746622828601</v>
      </c>
      <c r="K2435" s="3">
        <v>3768546915.8400002</v>
      </c>
      <c r="L2435" s="1">
        <v>39429</v>
      </c>
      <c r="M2435" s="2">
        <v>0.29450000000000004</v>
      </c>
      <c r="N2435" s="2">
        <v>0.29016140601122575</v>
      </c>
      <c r="O2435" s="3">
        <v>2417543695.8720002</v>
      </c>
      <c r="P2435">
        <f t="shared" ref="P2435:P2498" si="38">ABS(I2435-M2435)/PI()</f>
        <v>5.0670155801401058E-2</v>
      </c>
    </row>
    <row r="2436" spans="1:16" x14ac:dyDescent="0.25">
      <c r="A2436">
        <v>21496</v>
      </c>
      <c r="B2436" t="s">
        <v>464</v>
      </c>
      <c r="C2436" t="s">
        <v>7</v>
      </c>
      <c r="D2436" t="b">
        <v>0</v>
      </c>
      <c r="E2436" s="2">
        <v>4.0688000000000002E-2</v>
      </c>
      <c r="F2436" s="1">
        <v>39902</v>
      </c>
      <c r="G2436">
        <v>1</v>
      </c>
      <c r="H2436" s="1">
        <v>39538</v>
      </c>
      <c r="I2436" s="2">
        <v>21.919999999999998</v>
      </c>
      <c r="J2436" s="2">
        <v>10.586259519385115</v>
      </c>
      <c r="K2436" s="3">
        <v>899703867.80159998</v>
      </c>
      <c r="L2436" s="1">
        <v>39898</v>
      </c>
      <c r="M2436" s="2">
        <v>5.99</v>
      </c>
      <c r="N2436" s="2">
        <v>5.5488285849491596</v>
      </c>
      <c r="O2436" s="3">
        <v>245859550</v>
      </c>
      <c r="P2436">
        <f t="shared" si="38"/>
        <v>5.0706764869077849</v>
      </c>
    </row>
    <row r="2437" spans="1:16" x14ac:dyDescent="0.25">
      <c r="A2437">
        <v>21497</v>
      </c>
      <c r="B2437" t="s">
        <v>465</v>
      </c>
      <c r="C2437" t="s">
        <v>7</v>
      </c>
      <c r="D2437" t="b">
        <v>0</v>
      </c>
      <c r="E2437" s="2">
        <v>1</v>
      </c>
      <c r="F2437" s="1">
        <v>38908</v>
      </c>
      <c r="G2437">
        <v>1</v>
      </c>
      <c r="H2437" s="1">
        <v>38544</v>
      </c>
      <c r="I2437" s="2">
        <v>39.220547742413032</v>
      </c>
      <c r="J2437" s="2">
        <v>43.504762899778413</v>
      </c>
      <c r="K2437" s="3">
        <v>1208790000</v>
      </c>
      <c r="L2437" s="1">
        <v>38904</v>
      </c>
      <c r="M2437" s="2">
        <v>57</v>
      </c>
      <c r="N2437" s="2">
        <v>57.083672719180676</v>
      </c>
      <c r="O2437" s="3">
        <v>1724250000</v>
      </c>
      <c r="P2437">
        <f t="shared" si="38"/>
        <v>5.659375424522648</v>
      </c>
    </row>
    <row r="2438" spans="1:16" x14ac:dyDescent="0.25">
      <c r="A2438">
        <v>21498</v>
      </c>
      <c r="B2438" t="s">
        <v>465</v>
      </c>
      <c r="C2438" t="s">
        <v>7</v>
      </c>
      <c r="D2438" t="b">
        <v>0</v>
      </c>
      <c r="E2438" s="2">
        <v>1</v>
      </c>
      <c r="F2438" s="1">
        <v>39258</v>
      </c>
      <c r="G2438">
        <v>1</v>
      </c>
      <c r="H2438" s="1">
        <v>38894</v>
      </c>
      <c r="I2438" s="2">
        <v>56.470019516589105</v>
      </c>
      <c r="J2438" s="2">
        <v>66.82633147679347</v>
      </c>
      <c r="K2438" s="3">
        <v>1740887500.0000002</v>
      </c>
      <c r="L2438" s="1">
        <v>39254</v>
      </c>
      <c r="M2438" s="2">
        <v>67.12</v>
      </c>
      <c r="N2438" s="2">
        <v>66.657592689057381</v>
      </c>
      <c r="O2438" s="3">
        <v>2040582240.0000002</v>
      </c>
      <c r="P2438">
        <f t="shared" si="38"/>
        <v>3.3899940755341156</v>
      </c>
    </row>
    <row r="2439" spans="1:16" x14ac:dyDescent="0.25">
      <c r="A2439">
        <v>21499</v>
      </c>
      <c r="B2439" t="s">
        <v>465</v>
      </c>
      <c r="C2439" t="s">
        <v>7</v>
      </c>
      <c r="D2439" t="b">
        <v>0</v>
      </c>
      <c r="E2439" s="2">
        <v>1</v>
      </c>
      <c r="F2439" s="1">
        <v>39293</v>
      </c>
      <c r="G2439">
        <v>1</v>
      </c>
      <c r="H2439" s="1">
        <v>38929</v>
      </c>
      <c r="I2439" s="2">
        <v>59.855276985437627</v>
      </c>
      <c r="J2439" s="2">
        <v>64.651140259633948</v>
      </c>
      <c r="K2439" s="3">
        <v>1854522000</v>
      </c>
      <c r="L2439" s="1">
        <v>39289</v>
      </c>
      <c r="M2439" s="2">
        <v>60.95</v>
      </c>
      <c r="N2439" s="2">
        <v>60.747288923686241</v>
      </c>
      <c r="O2439" s="3">
        <v>1857756000</v>
      </c>
      <c r="P2439">
        <f t="shared" si="38"/>
        <v>0.34846115816812623</v>
      </c>
    </row>
    <row r="2440" spans="1:16" x14ac:dyDescent="0.25">
      <c r="A2440">
        <v>21500</v>
      </c>
      <c r="B2440" t="s">
        <v>465</v>
      </c>
      <c r="C2440" t="s">
        <v>7</v>
      </c>
      <c r="D2440" t="b">
        <v>0</v>
      </c>
      <c r="E2440" s="2">
        <v>1</v>
      </c>
      <c r="F2440" s="1">
        <v>39931</v>
      </c>
      <c r="G2440">
        <v>1</v>
      </c>
      <c r="H2440" s="1">
        <v>39566</v>
      </c>
      <c r="I2440" s="2">
        <v>38.32374107348538</v>
      </c>
      <c r="J2440" s="2">
        <v>20.882188960184592</v>
      </c>
      <c r="K2440" s="3">
        <v>1202780260</v>
      </c>
      <c r="L2440" s="1">
        <v>39927</v>
      </c>
      <c r="M2440" s="2">
        <v>40</v>
      </c>
      <c r="N2440" s="2">
        <v>39.670608470374276</v>
      </c>
      <c r="O2440" s="3">
        <v>1219240000</v>
      </c>
      <c r="P2440">
        <f t="shared" si="38"/>
        <v>0.53356978811343192</v>
      </c>
    </row>
    <row r="2441" spans="1:16" x14ac:dyDescent="0.25">
      <c r="A2441">
        <v>21501</v>
      </c>
      <c r="B2441" t="s">
        <v>466</v>
      </c>
      <c r="C2441" t="s">
        <v>7</v>
      </c>
      <c r="D2441" t="b">
        <v>0</v>
      </c>
      <c r="E2441" s="2">
        <v>1</v>
      </c>
      <c r="F2441" s="1">
        <v>39204</v>
      </c>
      <c r="G2441">
        <v>1</v>
      </c>
      <c r="H2441" s="1">
        <v>38839</v>
      </c>
      <c r="I2441" s="2">
        <v>3.1999979341724041</v>
      </c>
      <c r="J2441" s="2">
        <v>3.6747331185987311</v>
      </c>
      <c r="K2441" s="3">
        <v>87315143.631828219</v>
      </c>
      <c r="L2441" s="1">
        <v>39199</v>
      </c>
      <c r="M2441" s="2">
        <v>7.2999994835431012</v>
      </c>
      <c r="N2441" s="2">
        <v>7.3323912988658524</v>
      </c>
      <c r="O2441" s="3">
        <v>199187785.90795705</v>
      </c>
      <c r="P2441">
        <f t="shared" si="38"/>
        <v>1.3050710265335521</v>
      </c>
    </row>
    <row r="2442" spans="1:16" x14ac:dyDescent="0.25">
      <c r="A2442">
        <v>21502</v>
      </c>
      <c r="B2442" t="s">
        <v>466</v>
      </c>
      <c r="C2442" t="s">
        <v>7</v>
      </c>
      <c r="D2442" t="b">
        <v>0</v>
      </c>
      <c r="E2442" s="2">
        <v>1</v>
      </c>
      <c r="F2442" s="1">
        <v>39225</v>
      </c>
      <c r="G2442">
        <v>1</v>
      </c>
      <c r="H2442" s="1">
        <v>38860</v>
      </c>
      <c r="I2442" s="2">
        <v>2.8999984506293028</v>
      </c>
      <c r="J2442" s="2">
        <v>3.5188045350339583</v>
      </c>
      <c r="K2442" s="3">
        <v>79129357.723871157</v>
      </c>
      <c r="L2442" s="1">
        <v>39223</v>
      </c>
      <c r="M2442" s="2">
        <v>8.049998192400853</v>
      </c>
      <c r="N2442" s="2">
        <v>8.0633441256316623</v>
      </c>
      <c r="O2442" s="3">
        <v>221366900.29283106</v>
      </c>
      <c r="P2442">
        <f t="shared" si="38"/>
        <v>1.6392958316498536</v>
      </c>
    </row>
    <row r="2443" spans="1:16" x14ac:dyDescent="0.25">
      <c r="A2443">
        <v>21503</v>
      </c>
      <c r="B2443" t="s">
        <v>466</v>
      </c>
      <c r="C2443" t="s">
        <v>7</v>
      </c>
      <c r="D2443" t="b">
        <v>0</v>
      </c>
      <c r="E2443" s="2">
        <v>1</v>
      </c>
      <c r="F2443" s="1">
        <v>39255</v>
      </c>
      <c r="G2443">
        <v>1</v>
      </c>
      <c r="H2443" s="1">
        <v>38890</v>
      </c>
      <c r="I2443" s="2">
        <v>2.8399964880930861</v>
      </c>
      <c r="J2443" s="2">
        <v>3.3614207766061361</v>
      </c>
      <c r="K2443" s="3">
        <v>77492144.174107954</v>
      </c>
      <c r="L2443" s="1">
        <v>39253</v>
      </c>
      <c r="M2443" s="2">
        <v>7.0599967979672256</v>
      </c>
      <c r="N2443" s="2">
        <v>6.9585155301674915</v>
      </c>
      <c r="O2443" s="3">
        <v>196063171.07634783</v>
      </c>
      <c r="P2443">
        <f t="shared" si="38"/>
        <v>1.3432678183315987</v>
      </c>
    </row>
    <row r="2444" spans="1:16" x14ac:dyDescent="0.25">
      <c r="A2444">
        <v>21504</v>
      </c>
      <c r="B2444" t="s">
        <v>466</v>
      </c>
      <c r="C2444" t="s">
        <v>7</v>
      </c>
      <c r="D2444" t="b">
        <v>0</v>
      </c>
      <c r="E2444" s="2">
        <v>1</v>
      </c>
      <c r="F2444" s="1">
        <v>39281</v>
      </c>
      <c r="G2444">
        <v>1</v>
      </c>
      <c r="H2444" s="1">
        <v>38916</v>
      </c>
      <c r="I2444" s="2">
        <v>2.7000005164568992</v>
      </c>
      <c r="J2444" s="2">
        <v>3.2043094074973308</v>
      </c>
      <c r="K2444" s="3">
        <v>73672214.092042953</v>
      </c>
      <c r="L2444" s="1">
        <v>39279</v>
      </c>
      <c r="M2444" s="2">
        <v>6.4999974177155044</v>
      </c>
      <c r="N2444" s="2">
        <v>6.4060642651436011</v>
      </c>
      <c r="O2444" s="3">
        <v>180550428.27188358</v>
      </c>
      <c r="P2444">
        <f t="shared" si="38"/>
        <v>1.2095765811383838</v>
      </c>
    </row>
    <row r="2445" spans="1:16" x14ac:dyDescent="0.25">
      <c r="A2445">
        <v>21505</v>
      </c>
      <c r="B2445" t="s">
        <v>466</v>
      </c>
      <c r="C2445" t="s">
        <v>7</v>
      </c>
      <c r="D2445" t="b">
        <v>0</v>
      </c>
      <c r="E2445" s="2">
        <v>1</v>
      </c>
      <c r="F2445" s="1">
        <v>39315</v>
      </c>
      <c r="G2445">
        <v>1</v>
      </c>
      <c r="H2445" s="1">
        <v>38950</v>
      </c>
      <c r="I2445" s="2">
        <v>2.7750003873426747</v>
      </c>
      <c r="J2445" s="2">
        <v>2.8871927332651115</v>
      </c>
      <c r="K2445" s="3">
        <v>75718660.569032222</v>
      </c>
      <c r="L2445" s="1">
        <v>39311</v>
      </c>
      <c r="M2445" s="2">
        <v>5.3499976759439543</v>
      </c>
      <c r="N2445" s="2">
        <v>5.383279064217148</v>
      </c>
      <c r="O2445" s="3">
        <v>149650134.99150428</v>
      </c>
      <c r="P2445">
        <f t="shared" si="38"/>
        <v>0.81964709385824286</v>
      </c>
    </row>
    <row r="2446" spans="1:16" x14ac:dyDescent="0.25">
      <c r="A2446">
        <v>21506</v>
      </c>
      <c r="B2446" t="s">
        <v>466</v>
      </c>
      <c r="C2446" t="s">
        <v>7</v>
      </c>
      <c r="D2446" t="b">
        <v>0</v>
      </c>
      <c r="E2446" s="2">
        <v>1</v>
      </c>
      <c r="F2446" s="1">
        <v>39346</v>
      </c>
      <c r="G2446">
        <v>1</v>
      </c>
      <c r="H2446" s="1">
        <v>38981</v>
      </c>
      <c r="I2446" s="2">
        <v>2.6699995351887909</v>
      </c>
      <c r="J2446" s="2">
        <v>2.7905545117738777</v>
      </c>
      <c r="K2446" s="3">
        <v>72853607.317161351</v>
      </c>
      <c r="L2446" s="1">
        <v>39344</v>
      </c>
      <c r="M2446" s="2">
        <v>6.1549990445547369</v>
      </c>
      <c r="N2446" s="2">
        <v>6.1054477308212718</v>
      </c>
      <c r="O2446" s="3">
        <v>172573863.21122572</v>
      </c>
      <c r="P2446">
        <f t="shared" si="38"/>
        <v>1.1093097971768406</v>
      </c>
    </row>
    <row r="2447" spans="1:16" x14ac:dyDescent="0.25">
      <c r="A2447">
        <v>21507</v>
      </c>
      <c r="B2447" t="s">
        <v>467</v>
      </c>
      <c r="C2447" t="s">
        <v>7</v>
      </c>
      <c r="D2447" t="b">
        <v>0</v>
      </c>
      <c r="E2447" s="2">
        <v>1</v>
      </c>
      <c r="F2447" s="1">
        <v>38275</v>
      </c>
      <c r="G2447">
        <v>1</v>
      </c>
      <c r="H2447" s="1">
        <v>37909</v>
      </c>
      <c r="I2447" s="2">
        <v>3.1005607442091994</v>
      </c>
      <c r="J2447" s="2">
        <v>3.3806148401660399</v>
      </c>
      <c r="K2447" s="3">
        <v>56463000</v>
      </c>
      <c r="L2447" s="1">
        <v>38273</v>
      </c>
      <c r="M2447" s="2">
        <v>3.8000000000000003</v>
      </c>
      <c r="N2447" s="2">
        <v>3.7840785498595593</v>
      </c>
      <c r="O2447" s="3">
        <v>67260000</v>
      </c>
      <c r="P2447">
        <f t="shared" si="38"/>
        <v>0.22263842990324509</v>
      </c>
    </row>
    <row r="2448" spans="1:16" x14ac:dyDescent="0.25">
      <c r="A2448">
        <v>21508</v>
      </c>
      <c r="B2448" t="s">
        <v>467</v>
      </c>
      <c r="C2448" t="s">
        <v>7</v>
      </c>
      <c r="D2448" t="b">
        <v>0</v>
      </c>
      <c r="E2448" s="2">
        <v>1</v>
      </c>
      <c r="F2448" s="1">
        <v>38313</v>
      </c>
      <c r="G2448">
        <v>1</v>
      </c>
      <c r="H2448" s="1">
        <v>37949</v>
      </c>
      <c r="I2448" s="2">
        <v>2.9450467256908701</v>
      </c>
      <c r="J2448" s="2">
        <v>3.2477859201325359</v>
      </c>
      <c r="K2448" s="3">
        <v>53631000.000000007</v>
      </c>
      <c r="L2448" s="1">
        <v>38309</v>
      </c>
      <c r="M2448" s="2">
        <v>4.3500000000000005</v>
      </c>
      <c r="N2448" s="2">
        <v>4.3162600537001037</v>
      </c>
      <c r="O2448" s="3">
        <v>77038500.000000015</v>
      </c>
      <c r="P2448">
        <f t="shared" si="38"/>
        <v>0.44721051683888335</v>
      </c>
    </row>
    <row r="2449" spans="1:16" x14ac:dyDescent="0.25">
      <c r="A2449">
        <v>21509</v>
      </c>
      <c r="B2449" t="s">
        <v>467</v>
      </c>
      <c r="C2449" t="s">
        <v>7</v>
      </c>
      <c r="D2449" t="b">
        <v>0</v>
      </c>
      <c r="E2449" s="2">
        <v>1</v>
      </c>
      <c r="F2449" s="1">
        <v>38337</v>
      </c>
      <c r="G2449">
        <v>1</v>
      </c>
      <c r="H2449" s="1">
        <v>37971</v>
      </c>
      <c r="I2449" s="2">
        <v>3.1297196226813866</v>
      </c>
      <c r="J2449" s="2">
        <v>3.4648190574559066</v>
      </c>
      <c r="K2449" s="3">
        <v>56994000</v>
      </c>
      <c r="L2449" s="1">
        <v>38335</v>
      </c>
      <c r="M2449" s="2">
        <v>4.3</v>
      </c>
      <c r="N2449" s="2">
        <v>4.2988517340571875</v>
      </c>
      <c r="O2449" s="3">
        <v>77550500</v>
      </c>
      <c r="P2449">
        <f t="shared" si="38"/>
        <v>0.37251181370741138</v>
      </c>
    </row>
    <row r="2450" spans="1:16" x14ac:dyDescent="0.25">
      <c r="A2450">
        <v>21510</v>
      </c>
      <c r="B2450" t="s">
        <v>467</v>
      </c>
      <c r="C2450" t="s">
        <v>7</v>
      </c>
      <c r="D2450" t="b">
        <v>0</v>
      </c>
      <c r="E2450" s="2">
        <v>1</v>
      </c>
      <c r="F2450" s="1">
        <v>38636</v>
      </c>
      <c r="G2450">
        <v>1</v>
      </c>
      <c r="H2450" s="1">
        <v>38271</v>
      </c>
      <c r="I2450" s="2">
        <v>3.709677399179887</v>
      </c>
      <c r="J2450" s="2">
        <v>4.3616325627968511</v>
      </c>
      <c r="K2450" s="3">
        <v>67260000</v>
      </c>
      <c r="L2450" s="1">
        <v>38632</v>
      </c>
      <c r="M2450" s="2">
        <v>5.5399970045499858</v>
      </c>
      <c r="N2450" s="2">
        <v>5.5371083220642481</v>
      </c>
      <c r="O2450" s="3">
        <v>100656205.57566869</v>
      </c>
      <c r="P2450">
        <f t="shared" si="38"/>
        <v>0.58260882526531677</v>
      </c>
    </row>
    <row r="2451" spans="1:16" x14ac:dyDescent="0.25">
      <c r="A2451">
        <v>21511</v>
      </c>
      <c r="B2451" t="s">
        <v>467</v>
      </c>
      <c r="C2451" t="s">
        <v>7</v>
      </c>
      <c r="D2451" t="b">
        <v>0</v>
      </c>
      <c r="E2451" s="2">
        <v>1</v>
      </c>
      <c r="F2451" s="1">
        <v>38673</v>
      </c>
      <c r="G2451">
        <v>1</v>
      </c>
      <c r="H2451" s="1">
        <v>38308</v>
      </c>
      <c r="I2451" s="2">
        <v>4.2270797732760288</v>
      </c>
      <c r="J2451" s="2">
        <v>4.8019871313263121</v>
      </c>
      <c r="K2451" s="3">
        <v>76684300</v>
      </c>
      <c r="L2451" s="1">
        <v>38671</v>
      </c>
      <c r="M2451" s="2">
        <v>4.7099991220232713</v>
      </c>
      <c r="N2451" s="2">
        <v>4.7307409199778823</v>
      </c>
      <c r="O2451" s="3">
        <v>86593333.858397841</v>
      </c>
      <c r="P2451">
        <f t="shared" si="38"/>
        <v>0.15371800293568508</v>
      </c>
    </row>
    <row r="2452" spans="1:16" x14ac:dyDescent="0.25">
      <c r="A2452">
        <v>21512</v>
      </c>
      <c r="B2452" t="s">
        <v>467</v>
      </c>
      <c r="C2452" t="s">
        <v>7</v>
      </c>
      <c r="D2452" t="b">
        <v>0</v>
      </c>
      <c r="E2452" s="2">
        <v>1</v>
      </c>
      <c r="F2452" s="1">
        <v>38701</v>
      </c>
      <c r="G2452">
        <v>1</v>
      </c>
      <c r="H2452" s="1">
        <v>38336</v>
      </c>
      <c r="I2452" s="2">
        <v>4.1977928464403975</v>
      </c>
      <c r="J2452" s="2">
        <v>4.8428566633378427</v>
      </c>
      <c r="K2452" s="3">
        <v>77550500</v>
      </c>
      <c r="L2452" s="1">
        <v>38699</v>
      </c>
      <c r="M2452" s="2">
        <v>4.6950012136737129</v>
      </c>
      <c r="N2452" s="2">
        <v>4.7015593873220993</v>
      </c>
      <c r="O2452" s="3">
        <v>86434972.343733057</v>
      </c>
      <c r="P2452">
        <f t="shared" si="38"/>
        <v>0.15826633878366503</v>
      </c>
    </row>
    <row r="2453" spans="1:16" x14ac:dyDescent="0.25">
      <c r="A2453">
        <v>21513</v>
      </c>
      <c r="B2453" t="s">
        <v>468</v>
      </c>
      <c r="C2453" t="s">
        <v>7</v>
      </c>
      <c r="D2453" t="b">
        <v>0</v>
      </c>
      <c r="E2453" s="2">
        <v>1</v>
      </c>
      <c r="F2453" s="1">
        <v>37893</v>
      </c>
      <c r="G2453">
        <v>1</v>
      </c>
      <c r="H2453" s="1">
        <v>37529</v>
      </c>
      <c r="I2453" s="2">
        <v>15.280000000000001</v>
      </c>
      <c r="J2453" s="2">
        <v>17.948747399913717</v>
      </c>
      <c r="K2453" s="3">
        <v>38200000</v>
      </c>
      <c r="L2453" s="1">
        <v>37889</v>
      </c>
      <c r="M2453" s="2">
        <v>32.190000000000005</v>
      </c>
      <c r="N2453" s="2">
        <v>31.888030449614153</v>
      </c>
      <c r="O2453" s="3">
        <v>80475000.000000015</v>
      </c>
      <c r="P2453">
        <f t="shared" si="38"/>
        <v>5.3826201753679017</v>
      </c>
    </row>
    <row r="2454" spans="1:16" x14ac:dyDescent="0.25">
      <c r="A2454">
        <v>21514</v>
      </c>
      <c r="B2454" t="s">
        <v>468</v>
      </c>
      <c r="C2454" t="s">
        <v>7</v>
      </c>
      <c r="D2454" t="b">
        <v>0</v>
      </c>
      <c r="E2454" s="2">
        <v>1</v>
      </c>
      <c r="F2454" s="1">
        <v>37932</v>
      </c>
      <c r="G2454">
        <v>1</v>
      </c>
      <c r="H2454" s="1">
        <v>37567</v>
      </c>
      <c r="I2454" s="2">
        <v>18.55</v>
      </c>
      <c r="J2454" s="2">
        <v>21.049372010027415</v>
      </c>
      <c r="K2454" s="3">
        <v>46375000</v>
      </c>
      <c r="L2454" s="1">
        <v>37930</v>
      </c>
      <c r="M2454" s="2">
        <v>30.200000000000003</v>
      </c>
      <c r="N2454" s="2">
        <v>30.722904377140598</v>
      </c>
      <c r="O2454" s="3">
        <v>75500000</v>
      </c>
      <c r="P2454">
        <f t="shared" si="38"/>
        <v>3.7083101740411624</v>
      </c>
    </row>
    <row r="2455" spans="1:16" x14ac:dyDescent="0.25">
      <c r="A2455">
        <v>21515</v>
      </c>
      <c r="B2455" t="s">
        <v>468</v>
      </c>
      <c r="C2455" t="s">
        <v>7</v>
      </c>
      <c r="D2455" t="b">
        <v>0</v>
      </c>
      <c r="E2455" s="2">
        <v>1</v>
      </c>
      <c r="F2455" s="1">
        <v>37964</v>
      </c>
      <c r="G2455">
        <v>1</v>
      </c>
      <c r="H2455" s="1">
        <v>37599</v>
      </c>
      <c r="I2455" s="2">
        <v>19</v>
      </c>
      <c r="J2455" s="2">
        <v>21.85639695971323</v>
      </c>
      <c r="K2455" s="3">
        <v>47500000</v>
      </c>
      <c r="L2455" s="1">
        <v>37960</v>
      </c>
      <c r="M2455" s="2">
        <v>29.080000000000002</v>
      </c>
      <c r="N2455" s="2">
        <v>28.942462724799842</v>
      </c>
      <c r="O2455" s="3">
        <v>73427000</v>
      </c>
      <c r="P2455">
        <f t="shared" si="38"/>
        <v>3.2085636527326105</v>
      </c>
    </row>
    <row r="2456" spans="1:16" x14ac:dyDescent="0.25">
      <c r="A2456">
        <v>21516</v>
      </c>
      <c r="B2456" t="s">
        <v>468</v>
      </c>
      <c r="C2456" t="s">
        <v>7</v>
      </c>
      <c r="D2456" t="b">
        <v>0</v>
      </c>
      <c r="E2456" s="2">
        <v>1</v>
      </c>
      <c r="F2456" s="1">
        <v>38084</v>
      </c>
      <c r="G2456">
        <v>1</v>
      </c>
      <c r="H2456" s="1">
        <v>37718</v>
      </c>
      <c r="I2456" s="2">
        <v>17</v>
      </c>
      <c r="J2456" s="2">
        <v>20.29153227463226</v>
      </c>
      <c r="K2456" s="3">
        <v>42500000</v>
      </c>
      <c r="L2456" s="1">
        <v>38082</v>
      </c>
      <c r="M2456" s="2">
        <v>20.84</v>
      </c>
      <c r="N2456" s="2">
        <v>20.703448388870999</v>
      </c>
      <c r="O2456" s="3">
        <v>52662680</v>
      </c>
      <c r="P2456">
        <f t="shared" si="38"/>
        <v>1.2223099629457561</v>
      </c>
    </row>
    <row r="2457" spans="1:16" x14ac:dyDescent="0.25">
      <c r="A2457">
        <v>21517</v>
      </c>
      <c r="B2457" t="s">
        <v>468</v>
      </c>
      <c r="C2457" t="s">
        <v>7</v>
      </c>
      <c r="D2457" t="b">
        <v>0</v>
      </c>
      <c r="E2457" s="2">
        <v>1</v>
      </c>
      <c r="F2457" s="1">
        <v>38307</v>
      </c>
      <c r="G2457">
        <v>1</v>
      </c>
      <c r="H2457" s="1">
        <v>37942</v>
      </c>
      <c r="I2457" s="2">
        <v>27.400000000000002</v>
      </c>
      <c r="J2457" s="2">
        <v>30.582772785788194</v>
      </c>
      <c r="K2457" s="3">
        <v>69185000</v>
      </c>
      <c r="L2457" s="1">
        <v>38303</v>
      </c>
      <c r="M2457" s="2">
        <v>21.46</v>
      </c>
      <c r="N2457" s="2">
        <v>21.239477500942851</v>
      </c>
      <c r="O2457" s="3">
        <v>54401100</v>
      </c>
      <c r="P2457">
        <f t="shared" si="38"/>
        <v>1.890760723931717</v>
      </c>
    </row>
    <row r="2458" spans="1:16" x14ac:dyDescent="0.25">
      <c r="A2458">
        <v>21518</v>
      </c>
      <c r="B2458" t="s">
        <v>468</v>
      </c>
      <c r="C2458" t="s">
        <v>7</v>
      </c>
      <c r="D2458" t="b">
        <v>0</v>
      </c>
      <c r="E2458" s="2">
        <v>1</v>
      </c>
      <c r="F2458" s="1">
        <v>38327</v>
      </c>
      <c r="G2458">
        <v>1</v>
      </c>
      <c r="H2458" s="1">
        <v>37963</v>
      </c>
      <c r="I2458" s="2">
        <v>29.25</v>
      </c>
      <c r="J2458" s="2">
        <v>31.926509257487442</v>
      </c>
      <c r="K2458" s="3">
        <v>73856250</v>
      </c>
      <c r="L2458" s="1">
        <v>38323</v>
      </c>
      <c r="M2458" s="2">
        <v>22.150000000000002</v>
      </c>
      <c r="N2458" s="2">
        <v>22.175402825526305</v>
      </c>
      <c r="O2458" s="3">
        <v>56261000.000000007</v>
      </c>
      <c r="P2458">
        <f t="shared" si="38"/>
        <v>2.2600001919049131</v>
      </c>
    </row>
    <row r="2459" spans="1:16" x14ac:dyDescent="0.25">
      <c r="A2459">
        <v>21519</v>
      </c>
      <c r="B2459" t="s">
        <v>468</v>
      </c>
      <c r="C2459" t="s">
        <v>7</v>
      </c>
      <c r="D2459" t="b">
        <v>0</v>
      </c>
      <c r="E2459" s="2">
        <v>1</v>
      </c>
      <c r="F2459" s="1">
        <v>38659</v>
      </c>
      <c r="G2459">
        <v>1</v>
      </c>
      <c r="H2459" s="1">
        <v>38294</v>
      </c>
      <c r="I2459" s="2">
        <v>21.3</v>
      </c>
      <c r="J2459" s="2">
        <v>24.409813241559807</v>
      </c>
      <c r="K2459" s="3">
        <v>53995500</v>
      </c>
      <c r="L2459" s="1">
        <v>38657</v>
      </c>
      <c r="M2459" s="2">
        <v>26.900000000000002</v>
      </c>
      <c r="N2459" s="2">
        <v>27.41242015290938</v>
      </c>
      <c r="O2459" s="3">
        <v>68406700</v>
      </c>
      <c r="P2459">
        <f t="shared" si="38"/>
        <v>1.7825353626292282</v>
      </c>
    </row>
    <row r="2460" spans="1:16" x14ac:dyDescent="0.25">
      <c r="A2460">
        <v>21520</v>
      </c>
      <c r="B2460" t="s">
        <v>468</v>
      </c>
      <c r="C2460" t="s">
        <v>7</v>
      </c>
      <c r="D2460" t="b">
        <v>0</v>
      </c>
      <c r="E2460" s="2">
        <v>1</v>
      </c>
      <c r="F2460" s="1">
        <v>38719</v>
      </c>
      <c r="G2460">
        <v>1</v>
      </c>
      <c r="H2460" s="1">
        <v>38355</v>
      </c>
      <c r="I2460" s="2">
        <v>21.34</v>
      </c>
      <c r="J2460" s="2">
        <v>24.75186630336832</v>
      </c>
      <c r="K2460" s="3">
        <v>54267620</v>
      </c>
      <c r="L2460" s="1">
        <v>38715</v>
      </c>
      <c r="M2460" s="2">
        <v>27</v>
      </c>
      <c r="N2460" s="2">
        <v>27.003454095982157</v>
      </c>
      <c r="O2460" s="3">
        <v>69930000</v>
      </c>
      <c r="P2460">
        <f t="shared" si="38"/>
        <v>1.8016339558002554</v>
      </c>
    </row>
    <row r="2461" spans="1:16" x14ac:dyDescent="0.25">
      <c r="A2461">
        <v>21521</v>
      </c>
      <c r="B2461" t="s">
        <v>468</v>
      </c>
      <c r="C2461" t="s">
        <v>7</v>
      </c>
      <c r="D2461" t="b">
        <v>0</v>
      </c>
      <c r="E2461" s="2">
        <v>1</v>
      </c>
      <c r="F2461" s="1">
        <v>38754</v>
      </c>
      <c r="G2461">
        <v>1</v>
      </c>
      <c r="H2461" s="1">
        <v>38390</v>
      </c>
      <c r="I2461" s="2">
        <v>21.66</v>
      </c>
      <c r="J2461" s="2">
        <v>24.920376124983811</v>
      </c>
      <c r="K2461" s="3">
        <v>55081380</v>
      </c>
      <c r="L2461" s="1">
        <v>38750</v>
      </c>
      <c r="M2461" s="2">
        <v>26.89</v>
      </c>
      <c r="N2461" s="2">
        <v>27.17726949992926</v>
      </c>
      <c r="O2461" s="3">
        <v>69940890</v>
      </c>
      <c r="P2461">
        <f t="shared" si="38"/>
        <v>1.6647607047412254</v>
      </c>
    </row>
    <row r="2462" spans="1:16" x14ac:dyDescent="0.25">
      <c r="A2462">
        <v>21522</v>
      </c>
      <c r="B2462" t="s">
        <v>468</v>
      </c>
      <c r="C2462" t="s">
        <v>7</v>
      </c>
      <c r="D2462" t="b">
        <v>0</v>
      </c>
      <c r="E2462" s="2">
        <v>1</v>
      </c>
      <c r="F2462" s="1">
        <v>38813</v>
      </c>
      <c r="G2462">
        <v>1</v>
      </c>
      <c r="H2462" s="1">
        <v>38448</v>
      </c>
      <c r="I2462" s="2">
        <v>23.5</v>
      </c>
      <c r="J2462" s="2">
        <v>27.762471449730764</v>
      </c>
      <c r="K2462" s="3">
        <v>59760500</v>
      </c>
      <c r="L2462" s="1">
        <v>38811</v>
      </c>
      <c r="M2462" s="2">
        <v>25.150000000000002</v>
      </c>
      <c r="N2462" s="2">
        <v>25.392153439239681</v>
      </c>
      <c r="O2462" s="3">
        <v>65566050.000000007</v>
      </c>
      <c r="P2462">
        <f t="shared" si="38"/>
        <v>0.52521131220325534</v>
      </c>
    </row>
    <row r="2463" spans="1:16" x14ac:dyDescent="0.25">
      <c r="A2463">
        <v>21523</v>
      </c>
      <c r="B2463" t="s">
        <v>468</v>
      </c>
      <c r="C2463" t="s">
        <v>7</v>
      </c>
      <c r="D2463" t="b">
        <v>0</v>
      </c>
      <c r="E2463" s="2">
        <v>1</v>
      </c>
      <c r="F2463" s="1">
        <v>39156</v>
      </c>
      <c r="G2463">
        <v>1</v>
      </c>
      <c r="H2463" s="1">
        <v>38791</v>
      </c>
      <c r="I2463" s="2">
        <v>25.429332784720479</v>
      </c>
      <c r="J2463" s="2">
        <v>26.370448620000104</v>
      </c>
      <c r="K2463" s="3">
        <v>67390950</v>
      </c>
      <c r="L2463" s="1">
        <v>39154</v>
      </c>
      <c r="M2463" s="2">
        <v>19.080000000000002</v>
      </c>
      <c r="N2463" s="2">
        <v>18.908765040184125</v>
      </c>
      <c r="O2463" s="3">
        <v>50046840.000000007</v>
      </c>
      <c r="P2463">
        <f t="shared" si="38"/>
        <v>2.021055396047386</v>
      </c>
    </row>
    <row r="2464" spans="1:16" x14ac:dyDescent="0.25">
      <c r="A2464">
        <v>21525</v>
      </c>
      <c r="B2464" t="s">
        <v>469</v>
      </c>
      <c r="C2464" t="s">
        <v>7</v>
      </c>
      <c r="D2464" t="b">
        <v>0</v>
      </c>
      <c r="E2464" s="2">
        <v>1</v>
      </c>
      <c r="F2464" s="1">
        <v>38033</v>
      </c>
      <c r="G2464">
        <v>1</v>
      </c>
      <c r="H2464" s="1">
        <v>37802</v>
      </c>
      <c r="I2464" s="2">
        <v>13.326700000000001</v>
      </c>
      <c r="J2464" s="2">
        <v>14.943863761605819</v>
      </c>
      <c r="K2464" s="3">
        <v>4232040072.0864</v>
      </c>
      <c r="L2464" s="1">
        <v>38029</v>
      </c>
      <c r="M2464" s="2">
        <v>14.25</v>
      </c>
      <c r="N2464" s="2">
        <v>14.143387200327112</v>
      </c>
      <c r="O2464" s="3">
        <v>4542558000</v>
      </c>
      <c r="P2464">
        <f t="shared" si="38"/>
        <v>0.29389551791349372</v>
      </c>
    </row>
    <row r="2465" spans="1:16" x14ac:dyDescent="0.25">
      <c r="A2465">
        <v>21525</v>
      </c>
      <c r="B2465" t="s">
        <v>469</v>
      </c>
      <c r="C2465" t="s">
        <v>7</v>
      </c>
      <c r="D2465" t="b">
        <v>0</v>
      </c>
      <c r="E2465" s="2">
        <v>1</v>
      </c>
      <c r="F2465" s="1">
        <v>38033</v>
      </c>
      <c r="G2465">
        <v>1</v>
      </c>
      <c r="H2465" s="1">
        <v>37802</v>
      </c>
      <c r="I2465" s="2">
        <v>13.326700000000001</v>
      </c>
      <c r="J2465" s="2">
        <v>14.943863761605819</v>
      </c>
      <c r="K2465" s="3">
        <v>4232040072.0864</v>
      </c>
      <c r="L2465" s="1">
        <v>38029</v>
      </c>
      <c r="M2465" s="2">
        <v>14.25</v>
      </c>
      <c r="N2465" s="2">
        <v>14.143387200327112</v>
      </c>
      <c r="O2465" s="3">
        <v>4542558000</v>
      </c>
      <c r="P2465">
        <f t="shared" si="38"/>
        <v>0.29389551791349372</v>
      </c>
    </row>
    <row r="2466" spans="1:16" x14ac:dyDescent="0.25">
      <c r="A2466">
        <v>21526</v>
      </c>
      <c r="B2466" t="s">
        <v>469</v>
      </c>
      <c r="C2466" t="s">
        <v>7</v>
      </c>
      <c r="D2466" t="b">
        <v>0</v>
      </c>
      <c r="E2466" s="2">
        <v>1</v>
      </c>
      <c r="F2466" s="1">
        <v>38161</v>
      </c>
      <c r="G2466">
        <v>1</v>
      </c>
      <c r="H2466" s="1">
        <v>37802</v>
      </c>
      <c r="I2466" s="2">
        <v>12.703174217038612</v>
      </c>
      <c r="J2466" s="2">
        <v>14.411527655793506</v>
      </c>
      <c r="K2466" s="3">
        <v>4232040072.0864</v>
      </c>
      <c r="L2466" s="1">
        <v>38159</v>
      </c>
      <c r="M2466" s="2">
        <v>13.58</v>
      </c>
      <c r="N2466" s="2">
        <v>13.551972393084155</v>
      </c>
      <c r="O2466" s="3">
        <v>4547005088.6400003</v>
      </c>
      <c r="P2466">
        <f t="shared" si="38"/>
        <v>0.27910231517745265</v>
      </c>
    </row>
    <row r="2467" spans="1:16" x14ac:dyDescent="0.25">
      <c r="A2467">
        <v>21527</v>
      </c>
      <c r="B2467" t="s">
        <v>469</v>
      </c>
      <c r="C2467" t="s">
        <v>7</v>
      </c>
      <c r="D2467" t="b">
        <v>0</v>
      </c>
      <c r="E2467" s="2">
        <v>1</v>
      </c>
      <c r="F2467" s="1">
        <v>38194</v>
      </c>
      <c r="G2467">
        <v>1</v>
      </c>
      <c r="H2467" s="1">
        <v>37830</v>
      </c>
      <c r="I2467" s="2">
        <v>12.534741605503068</v>
      </c>
      <c r="J2467" s="2">
        <v>13.4373315642998</v>
      </c>
      <c r="K2467" s="3">
        <v>4191904400</v>
      </c>
      <c r="L2467" s="1">
        <v>38190</v>
      </c>
      <c r="M2467" s="2">
        <v>13.520000000000001</v>
      </c>
      <c r="N2467" s="2">
        <v>13.395500674203847</v>
      </c>
      <c r="O2467" s="3">
        <v>4554319943.6800003</v>
      </c>
      <c r="P2467">
        <f t="shared" si="38"/>
        <v>0.31361748741394302</v>
      </c>
    </row>
    <row r="2468" spans="1:16" x14ac:dyDescent="0.25">
      <c r="A2468">
        <v>21528</v>
      </c>
      <c r="B2468" t="s">
        <v>469</v>
      </c>
      <c r="C2468" t="s">
        <v>7</v>
      </c>
      <c r="D2468" t="b">
        <v>0</v>
      </c>
      <c r="E2468" s="2">
        <v>1</v>
      </c>
      <c r="F2468" s="1">
        <v>38215</v>
      </c>
      <c r="G2468">
        <v>1</v>
      </c>
      <c r="H2468" s="1">
        <v>37851</v>
      </c>
      <c r="I2468" s="2">
        <v>12.944622889941572</v>
      </c>
      <c r="J2468" s="2">
        <v>13.357964918512515</v>
      </c>
      <c r="K2468" s="3">
        <v>4328978080</v>
      </c>
      <c r="L2468" s="1">
        <v>38211</v>
      </c>
      <c r="M2468" s="2">
        <v>12.99</v>
      </c>
      <c r="N2468" s="2">
        <v>13.089450772547542</v>
      </c>
      <c r="O2468" s="3">
        <v>4375915320</v>
      </c>
      <c r="P2468">
        <f t="shared" si="38"/>
        <v>1.4443982738047678E-2</v>
      </c>
    </row>
    <row r="2469" spans="1:16" x14ac:dyDescent="0.25">
      <c r="A2469">
        <v>21529</v>
      </c>
      <c r="B2469" t="s">
        <v>469</v>
      </c>
      <c r="C2469" t="s">
        <v>7</v>
      </c>
      <c r="D2469" t="b">
        <v>0</v>
      </c>
      <c r="E2469" s="2">
        <v>1</v>
      </c>
      <c r="F2469" s="1">
        <v>38250</v>
      </c>
      <c r="G2469">
        <v>1</v>
      </c>
      <c r="H2469" s="1">
        <v>37886</v>
      </c>
      <c r="I2469" s="2">
        <v>12.706319817593604</v>
      </c>
      <c r="J2469" s="2">
        <v>13.923220958171774</v>
      </c>
      <c r="K2469" s="3">
        <v>4249284080</v>
      </c>
      <c r="L2469" s="1">
        <v>38246</v>
      </c>
      <c r="M2469" s="2">
        <v>13.600000000000001</v>
      </c>
      <c r="N2469" s="2">
        <v>13.678105112386138</v>
      </c>
      <c r="O2469" s="3">
        <v>4581541017.6000004</v>
      </c>
      <c r="P2469">
        <f t="shared" si="38"/>
        <v>0.28446723714648964</v>
      </c>
    </row>
    <row r="2470" spans="1:16" x14ac:dyDescent="0.25">
      <c r="A2470">
        <v>21530</v>
      </c>
      <c r="B2470" t="s">
        <v>469</v>
      </c>
      <c r="C2470" t="s">
        <v>7</v>
      </c>
      <c r="D2470" t="b">
        <v>0</v>
      </c>
      <c r="E2470" s="2">
        <v>1</v>
      </c>
      <c r="F2470" s="1">
        <v>38306</v>
      </c>
      <c r="G2470">
        <v>1</v>
      </c>
      <c r="H2470" s="1">
        <v>37942</v>
      </c>
      <c r="I2470" s="2">
        <v>13.011347750199002</v>
      </c>
      <c r="J2470" s="2">
        <v>14.633370755224822</v>
      </c>
      <c r="K2470" s="3">
        <v>4351292400</v>
      </c>
      <c r="L2470" s="1">
        <v>38302</v>
      </c>
      <c r="M2470" s="2">
        <v>14.32</v>
      </c>
      <c r="N2470" s="2">
        <v>14.297176492699313</v>
      </c>
      <c r="O2470" s="3">
        <v>4824150010.8800001</v>
      </c>
      <c r="P2470">
        <f t="shared" si="38"/>
        <v>0.41655694868831727</v>
      </c>
    </row>
    <row r="2471" spans="1:16" x14ac:dyDescent="0.25">
      <c r="A2471">
        <v>21531</v>
      </c>
      <c r="B2471" t="s">
        <v>469</v>
      </c>
      <c r="C2471" t="s">
        <v>7</v>
      </c>
      <c r="D2471" t="b">
        <v>0</v>
      </c>
      <c r="E2471" s="2">
        <v>1</v>
      </c>
      <c r="F2471" s="1">
        <v>38320</v>
      </c>
      <c r="G2471">
        <v>1</v>
      </c>
      <c r="H2471" s="1">
        <v>37956</v>
      </c>
      <c r="I2471" s="2">
        <v>13.39263266595575</v>
      </c>
      <c r="J2471" s="2">
        <v>14.465726728411131</v>
      </c>
      <c r="K2471" s="3">
        <v>4478802800</v>
      </c>
      <c r="L2471" s="1">
        <v>38316</v>
      </c>
      <c r="M2471" s="2">
        <v>14.780000000000001</v>
      </c>
      <c r="N2471" s="2">
        <v>14.700454844773098</v>
      </c>
      <c r="O2471" s="3">
        <v>4979115723.5200005</v>
      </c>
      <c r="P2471">
        <f t="shared" si="38"/>
        <v>0.44161273819473468</v>
      </c>
    </row>
    <row r="2472" spans="1:16" x14ac:dyDescent="0.25">
      <c r="A2472">
        <v>21532</v>
      </c>
      <c r="B2472" t="s">
        <v>469</v>
      </c>
      <c r="C2472" t="s">
        <v>7</v>
      </c>
      <c r="D2472" t="b">
        <v>0</v>
      </c>
      <c r="E2472" s="2">
        <v>1</v>
      </c>
      <c r="F2472" s="1">
        <v>38366</v>
      </c>
      <c r="G2472">
        <v>1</v>
      </c>
      <c r="H2472" s="1">
        <v>38000</v>
      </c>
      <c r="I2472" s="2">
        <v>13.678596352773312</v>
      </c>
      <c r="J2472" s="2">
        <v>15.373813485485933</v>
      </c>
      <c r="K2472" s="3">
        <v>4574435600</v>
      </c>
      <c r="L2472" s="1">
        <v>38364</v>
      </c>
      <c r="M2472" s="2">
        <v>14.860000000000001</v>
      </c>
      <c r="N2472" s="2">
        <v>15.059201040566021</v>
      </c>
      <c r="O2472" s="3">
        <v>5006066282.2400007</v>
      </c>
      <c r="P2472">
        <f t="shared" si="38"/>
        <v>0.37605246048584273</v>
      </c>
    </row>
    <row r="2473" spans="1:16" x14ac:dyDescent="0.25">
      <c r="A2473">
        <v>21533</v>
      </c>
      <c r="B2473" t="s">
        <v>469</v>
      </c>
      <c r="C2473" t="s">
        <v>7</v>
      </c>
      <c r="D2473" t="b">
        <v>0</v>
      </c>
      <c r="E2473" s="2">
        <v>1</v>
      </c>
      <c r="F2473" s="1">
        <v>38383</v>
      </c>
      <c r="G2473">
        <v>1</v>
      </c>
      <c r="H2473" s="1">
        <v>38019</v>
      </c>
      <c r="I2473" s="2">
        <v>13.76438545881858</v>
      </c>
      <c r="J2473" s="2">
        <v>15.491765674232163</v>
      </c>
      <c r="K2473" s="3">
        <v>4603125440</v>
      </c>
      <c r="L2473" s="1">
        <v>38379</v>
      </c>
      <c r="M2473" s="2">
        <v>15.370000000000003</v>
      </c>
      <c r="N2473" s="2">
        <v>15.471317610414443</v>
      </c>
      <c r="O2473" s="3">
        <v>5182594807.04</v>
      </c>
      <c r="P2473">
        <f t="shared" si="38"/>
        <v>0.51108298185849788</v>
      </c>
    </row>
    <row r="2474" spans="1:16" x14ac:dyDescent="0.25">
      <c r="A2474">
        <v>21534</v>
      </c>
      <c r="B2474" t="s">
        <v>469</v>
      </c>
      <c r="C2474" t="s">
        <v>7</v>
      </c>
      <c r="D2474" t="b">
        <v>0</v>
      </c>
      <c r="E2474" s="2">
        <v>1</v>
      </c>
      <c r="F2474" s="1">
        <v>38457</v>
      </c>
      <c r="G2474">
        <v>1</v>
      </c>
      <c r="H2474" s="1">
        <v>38092</v>
      </c>
      <c r="I2474" s="2">
        <v>13.221054453865213</v>
      </c>
      <c r="J2474" s="2">
        <v>14.916395147734438</v>
      </c>
      <c r="K2474" s="3">
        <v>4421423120</v>
      </c>
      <c r="L2474" s="1">
        <v>38455</v>
      </c>
      <c r="M2474" s="2">
        <v>16.609999999999996</v>
      </c>
      <c r="N2474" s="2">
        <v>16.161767534404554</v>
      </c>
      <c r="O2474" s="3">
        <v>5600709157.1199999</v>
      </c>
      <c r="P2474">
        <f t="shared" si="38"/>
        <v>1.0787348710732272</v>
      </c>
    </row>
    <row r="2475" spans="1:16" x14ac:dyDescent="0.25">
      <c r="A2475">
        <v>21535</v>
      </c>
      <c r="B2475" t="s">
        <v>469</v>
      </c>
      <c r="C2475" t="s">
        <v>7</v>
      </c>
      <c r="D2475" t="b">
        <v>0</v>
      </c>
      <c r="E2475" s="2">
        <v>1</v>
      </c>
      <c r="F2475" s="1">
        <v>38502</v>
      </c>
      <c r="G2475">
        <v>1</v>
      </c>
      <c r="H2475" s="1">
        <v>38138</v>
      </c>
      <c r="I2475" s="2">
        <v>12.568746410431393</v>
      </c>
      <c r="J2475" s="2">
        <v>14.647046244721681</v>
      </c>
      <c r="K2475" s="3">
        <v>4366425600</v>
      </c>
      <c r="L2475" s="1">
        <v>38498</v>
      </c>
      <c r="M2475" s="2">
        <v>16.7</v>
      </c>
      <c r="N2475" s="2">
        <v>16.759471541490527</v>
      </c>
      <c r="O2475" s="3">
        <v>5739573033.5999994</v>
      </c>
      <c r="P2475">
        <f t="shared" si="38"/>
        <v>1.3150188598919599</v>
      </c>
    </row>
    <row r="2476" spans="1:16" x14ac:dyDescent="0.25">
      <c r="A2476">
        <v>21536</v>
      </c>
      <c r="B2476" t="s">
        <v>469</v>
      </c>
      <c r="C2476" t="s">
        <v>7</v>
      </c>
      <c r="D2476" t="b">
        <v>0</v>
      </c>
      <c r="E2476" s="2">
        <v>1</v>
      </c>
      <c r="F2476" s="1">
        <v>38526</v>
      </c>
      <c r="G2476">
        <v>1</v>
      </c>
      <c r="H2476" s="1">
        <v>38161</v>
      </c>
      <c r="I2476" s="2">
        <v>12.847624486867895</v>
      </c>
      <c r="J2476" s="2">
        <v>14.864305684482298</v>
      </c>
      <c r="K2476" s="3">
        <v>4473368773.1200008</v>
      </c>
      <c r="L2476" s="1">
        <v>38524</v>
      </c>
      <c r="M2476" s="2">
        <v>16.690000000000001</v>
      </c>
      <c r="N2476" s="2">
        <v>16.675224685170551</v>
      </c>
      <c r="O2476" s="3">
        <v>5736686800</v>
      </c>
      <c r="P2476">
        <f t="shared" si="38"/>
        <v>1.2230661122604651</v>
      </c>
    </row>
    <row r="2477" spans="1:16" x14ac:dyDescent="0.25">
      <c r="A2477">
        <v>21537</v>
      </c>
      <c r="B2477" t="s">
        <v>469</v>
      </c>
      <c r="C2477" t="s">
        <v>7</v>
      </c>
      <c r="D2477" t="b">
        <v>0</v>
      </c>
      <c r="E2477" s="2">
        <v>1</v>
      </c>
      <c r="F2477" s="1">
        <v>38565</v>
      </c>
      <c r="G2477">
        <v>1</v>
      </c>
      <c r="H2477" s="1">
        <v>38201</v>
      </c>
      <c r="I2477" s="2">
        <v>13.011104738572053</v>
      </c>
      <c r="J2477" s="2">
        <v>15.946172114567245</v>
      </c>
      <c r="K2477" s="3">
        <v>4557824040</v>
      </c>
      <c r="L2477" s="1">
        <v>38561</v>
      </c>
      <c r="M2477" s="2">
        <v>16.810000000000002</v>
      </c>
      <c r="N2477" s="2">
        <v>16.731465483242889</v>
      </c>
      <c r="O2477" s="3">
        <v>5779059604.4800005</v>
      </c>
      <c r="P2477">
        <f t="shared" si="38"/>
        <v>1.2092259182892724</v>
      </c>
    </row>
    <row r="2478" spans="1:16" x14ac:dyDescent="0.25">
      <c r="A2478">
        <v>21538</v>
      </c>
      <c r="B2478" t="s">
        <v>469</v>
      </c>
      <c r="C2478" t="s">
        <v>7</v>
      </c>
      <c r="D2478" t="b">
        <v>0</v>
      </c>
      <c r="E2478" s="2">
        <v>1</v>
      </c>
      <c r="F2478" s="1">
        <v>38593</v>
      </c>
      <c r="G2478">
        <v>1</v>
      </c>
      <c r="H2478" s="1">
        <v>38229</v>
      </c>
      <c r="I2478" s="2">
        <v>12.722610176741187</v>
      </c>
      <c r="J2478" s="2">
        <v>15.642302987424729</v>
      </c>
      <c r="K2478" s="3">
        <v>4456763640</v>
      </c>
      <c r="L2478" s="1">
        <v>38589</v>
      </c>
      <c r="M2478" s="2">
        <v>16.739999999999998</v>
      </c>
      <c r="N2478" s="2">
        <v>16.645082763609881</v>
      </c>
      <c r="O2478" s="3">
        <v>5755329313.920001</v>
      </c>
      <c r="P2478">
        <f t="shared" si="38"/>
        <v>1.2787748973974313</v>
      </c>
    </row>
    <row r="2479" spans="1:16" x14ac:dyDescent="0.25">
      <c r="A2479">
        <v>21539</v>
      </c>
      <c r="B2479" t="s">
        <v>469</v>
      </c>
      <c r="C2479" t="s">
        <v>7</v>
      </c>
      <c r="D2479" t="b">
        <v>0</v>
      </c>
      <c r="E2479" s="2">
        <v>1</v>
      </c>
      <c r="F2479" s="1">
        <v>38625</v>
      </c>
      <c r="G2479">
        <v>1</v>
      </c>
      <c r="H2479" s="1">
        <v>38260</v>
      </c>
      <c r="I2479" s="2">
        <v>12.838008001473534</v>
      </c>
      <c r="J2479" s="2">
        <v>16.062467329042594</v>
      </c>
      <c r="K2479" s="3">
        <v>4497374486.4000006</v>
      </c>
      <c r="L2479" s="1">
        <v>38623</v>
      </c>
      <c r="M2479" s="2">
        <v>16.95</v>
      </c>
      <c r="N2479" s="2">
        <v>16.903191324012617</v>
      </c>
      <c r="O2479" s="3">
        <v>5827816800</v>
      </c>
      <c r="P2479">
        <f t="shared" si="38"/>
        <v>1.308887705039617</v>
      </c>
    </row>
    <row r="2480" spans="1:16" x14ac:dyDescent="0.25">
      <c r="A2480">
        <v>21540</v>
      </c>
      <c r="B2480" t="s">
        <v>469</v>
      </c>
      <c r="C2480" t="s">
        <v>7</v>
      </c>
      <c r="D2480" t="b">
        <v>0</v>
      </c>
      <c r="E2480" s="2">
        <v>1</v>
      </c>
      <c r="F2480" s="1">
        <v>38642</v>
      </c>
      <c r="G2480">
        <v>1</v>
      </c>
      <c r="H2480" s="1">
        <v>38278</v>
      </c>
      <c r="I2480" s="2">
        <v>13.443846581318352</v>
      </c>
      <c r="J2480" s="2">
        <v>15.791384602071318</v>
      </c>
      <c r="K2480" s="3">
        <v>4709610136.3199997</v>
      </c>
      <c r="L2480" s="1">
        <v>38638</v>
      </c>
      <c r="M2480" s="2">
        <v>17.330000000000002</v>
      </c>
      <c r="N2480" s="2">
        <v>17.410597313652119</v>
      </c>
      <c r="O2480" s="3">
        <v>5961624257.2800007</v>
      </c>
      <c r="P2480">
        <f t="shared" si="38"/>
        <v>1.2370010523933048</v>
      </c>
    </row>
    <row r="2481" spans="1:16" x14ac:dyDescent="0.25">
      <c r="A2481">
        <v>21541</v>
      </c>
      <c r="B2481" t="s">
        <v>469</v>
      </c>
      <c r="C2481" t="s">
        <v>7</v>
      </c>
      <c r="D2481" t="b">
        <v>0</v>
      </c>
      <c r="E2481" s="2">
        <v>1</v>
      </c>
      <c r="F2481" s="1">
        <v>38715</v>
      </c>
      <c r="G2481">
        <v>1</v>
      </c>
      <c r="H2481" s="1">
        <v>38350</v>
      </c>
      <c r="I2481" s="2">
        <v>14.328563237599672</v>
      </c>
      <c r="J2481" s="2">
        <v>16.679921581931325</v>
      </c>
      <c r="K2481" s="3">
        <v>5019541561.6000004</v>
      </c>
      <c r="L2481" s="1">
        <v>38713</v>
      </c>
      <c r="M2481" s="2">
        <v>18.79</v>
      </c>
      <c r="N2481" s="2">
        <v>18.848878320233872</v>
      </c>
      <c r="O2481" s="3">
        <v>6464304759.6799994</v>
      </c>
      <c r="P2481">
        <f t="shared" si="38"/>
        <v>1.4201194280558276</v>
      </c>
    </row>
    <row r="2482" spans="1:16" x14ac:dyDescent="0.25">
      <c r="A2482">
        <v>21542</v>
      </c>
      <c r="B2482" t="s">
        <v>469</v>
      </c>
      <c r="C2482" t="s">
        <v>7</v>
      </c>
      <c r="D2482" t="b">
        <v>0</v>
      </c>
      <c r="E2482" s="2">
        <v>1</v>
      </c>
      <c r="F2482" s="1">
        <v>38775</v>
      </c>
      <c r="G2482">
        <v>1</v>
      </c>
      <c r="H2482" s="1">
        <v>38411</v>
      </c>
      <c r="I2482" s="2">
        <v>14.944018302838856</v>
      </c>
      <c r="J2482" s="2">
        <v>17.980700581858173</v>
      </c>
      <c r="K2482" s="3">
        <v>5239916935.6800003</v>
      </c>
      <c r="L2482" s="1">
        <v>38771</v>
      </c>
      <c r="M2482" s="2">
        <v>20.66</v>
      </c>
      <c r="N2482" s="2">
        <v>20.850565159236524</v>
      </c>
      <c r="O2482" s="3">
        <v>7108052174.7200003</v>
      </c>
      <c r="P2482">
        <f t="shared" si="38"/>
        <v>1.8194534834519944</v>
      </c>
    </row>
    <row r="2483" spans="1:16" x14ac:dyDescent="0.25">
      <c r="A2483">
        <v>21543</v>
      </c>
      <c r="B2483" t="s">
        <v>469</v>
      </c>
      <c r="C2483" t="s">
        <v>7</v>
      </c>
      <c r="D2483" t="b">
        <v>0</v>
      </c>
      <c r="E2483" s="2">
        <v>1</v>
      </c>
      <c r="F2483" s="1">
        <v>38866</v>
      </c>
      <c r="G2483">
        <v>1</v>
      </c>
      <c r="H2483" s="1">
        <v>38502</v>
      </c>
      <c r="I2483" s="2">
        <v>16.040515617253348</v>
      </c>
      <c r="J2483" s="2">
        <v>18.41260582305933</v>
      </c>
      <c r="K2483" s="3">
        <v>5726158753.2799997</v>
      </c>
      <c r="L2483" s="1">
        <v>38862</v>
      </c>
      <c r="M2483" s="2">
        <v>19.32</v>
      </c>
      <c r="N2483" s="2">
        <v>19.53419107797324</v>
      </c>
      <c r="O2483" s="3">
        <v>6647026525.4400005</v>
      </c>
      <c r="P2483">
        <f t="shared" si="38"/>
        <v>1.0438923006136058</v>
      </c>
    </row>
    <row r="2484" spans="1:16" x14ac:dyDescent="0.25">
      <c r="A2484">
        <v>21544</v>
      </c>
      <c r="B2484" t="s">
        <v>469</v>
      </c>
      <c r="C2484" t="s">
        <v>7</v>
      </c>
      <c r="D2484" t="b">
        <v>0</v>
      </c>
      <c r="E2484" s="2">
        <v>1</v>
      </c>
      <c r="F2484" s="1">
        <v>38880</v>
      </c>
      <c r="G2484">
        <v>1</v>
      </c>
      <c r="H2484" s="1">
        <v>38516</v>
      </c>
      <c r="I2484" s="2">
        <v>16.117540902330198</v>
      </c>
      <c r="J2484" s="2">
        <v>17.511702690695607</v>
      </c>
      <c r="K2484" s="3">
        <v>5753872800.000001</v>
      </c>
      <c r="L2484" s="1">
        <v>38876</v>
      </c>
      <c r="M2484" s="2">
        <v>20.09</v>
      </c>
      <c r="N2484" s="2">
        <v>20.156660780082404</v>
      </c>
      <c r="O2484" s="3">
        <v>6918976070.7200003</v>
      </c>
      <c r="P2484">
        <f t="shared" si="38"/>
        <v>1.2644730032490383</v>
      </c>
    </row>
    <row r="2485" spans="1:16" x14ac:dyDescent="0.25">
      <c r="A2485">
        <v>21545</v>
      </c>
      <c r="B2485" t="s">
        <v>469</v>
      </c>
      <c r="C2485" t="s">
        <v>7</v>
      </c>
      <c r="D2485" t="b">
        <v>0</v>
      </c>
      <c r="E2485" s="2">
        <v>1</v>
      </c>
      <c r="F2485" s="1">
        <v>38989</v>
      </c>
      <c r="G2485">
        <v>1</v>
      </c>
      <c r="H2485" s="1">
        <v>38624</v>
      </c>
      <c r="I2485" s="2">
        <v>16.416013882002975</v>
      </c>
      <c r="J2485" s="2">
        <v>18.163940371813137</v>
      </c>
      <c r="K2485" s="3">
        <v>5862199200</v>
      </c>
      <c r="L2485" s="1">
        <v>38987</v>
      </c>
      <c r="M2485" s="2">
        <v>21.16</v>
      </c>
      <c r="N2485" s="2">
        <v>21.240927229413074</v>
      </c>
      <c r="O2485" s="3">
        <v>7288519680</v>
      </c>
      <c r="P2485">
        <f t="shared" si="38"/>
        <v>1.510057681277116</v>
      </c>
    </row>
    <row r="2486" spans="1:16" x14ac:dyDescent="0.25">
      <c r="A2486">
        <v>21546</v>
      </c>
      <c r="B2486" t="s">
        <v>469</v>
      </c>
      <c r="C2486" t="s">
        <v>7</v>
      </c>
      <c r="D2486" t="b">
        <v>0</v>
      </c>
      <c r="E2486" s="2">
        <v>1</v>
      </c>
      <c r="F2486" s="1">
        <v>38996</v>
      </c>
      <c r="G2486">
        <v>1</v>
      </c>
      <c r="H2486" s="1">
        <v>38631</v>
      </c>
      <c r="I2486" s="2">
        <v>16.955190877540904</v>
      </c>
      <c r="J2486" s="2">
        <v>19.502843887590178</v>
      </c>
      <c r="K2486" s="3">
        <v>6055039869.1199999</v>
      </c>
      <c r="L2486" s="1">
        <v>38994</v>
      </c>
      <c r="M2486" s="2">
        <v>22.18</v>
      </c>
      <c r="N2486" s="2">
        <v>22.322280867642196</v>
      </c>
      <c r="O2486" s="3">
        <v>7640122800</v>
      </c>
      <c r="P2486">
        <f t="shared" si="38"/>
        <v>1.663108397101986</v>
      </c>
    </row>
    <row r="2487" spans="1:16" x14ac:dyDescent="0.25">
      <c r="A2487">
        <v>21547</v>
      </c>
      <c r="B2487" t="s">
        <v>469</v>
      </c>
      <c r="C2487" t="s">
        <v>7</v>
      </c>
      <c r="D2487" t="b">
        <v>0</v>
      </c>
      <c r="E2487" s="2">
        <v>0.93633999999999995</v>
      </c>
      <c r="F2487" s="1">
        <v>40700</v>
      </c>
      <c r="G2487">
        <v>1</v>
      </c>
      <c r="H2487" s="1">
        <v>40336</v>
      </c>
      <c r="I2487" s="2">
        <v>6.5126747364737065</v>
      </c>
      <c r="J2487" s="2">
        <v>7.1746883167417357</v>
      </c>
      <c r="K2487" s="3">
        <v>4282278092.8000002</v>
      </c>
      <c r="L2487" s="1">
        <v>40696</v>
      </c>
      <c r="M2487" s="2">
        <v>4.992</v>
      </c>
      <c r="N2487" s="2">
        <v>4.9495843751947382</v>
      </c>
      <c r="O2487" s="3">
        <v>3190616752.1279998</v>
      </c>
      <c r="P2487">
        <f t="shared" si="38"/>
        <v>0.48404580228951144</v>
      </c>
    </row>
    <row r="2488" spans="1:16" x14ac:dyDescent="0.25">
      <c r="A2488">
        <v>21548</v>
      </c>
      <c r="B2488" t="s">
        <v>470</v>
      </c>
      <c r="C2488" t="s">
        <v>7</v>
      </c>
      <c r="D2488" t="b">
        <v>0</v>
      </c>
      <c r="E2488" s="2">
        <v>1</v>
      </c>
      <c r="F2488" s="1">
        <v>38183</v>
      </c>
      <c r="G2488">
        <v>1</v>
      </c>
      <c r="H2488" s="1">
        <v>37817</v>
      </c>
      <c r="I2488" s="2">
        <v>3.9151961972168738</v>
      </c>
      <c r="J2488" s="2">
        <v>4.2635956084252422</v>
      </c>
      <c r="K2488" s="3">
        <v>25730270883.84</v>
      </c>
      <c r="L2488" s="1">
        <v>38181</v>
      </c>
      <c r="M2488" s="2">
        <v>3.99</v>
      </c>
      <c r="N2488" s="2">
        <v>3.9413670432753074</v>
      </c>
      <c r="O2488" s="3">
        <v>25115552824.32</v>
      </c>
      <c r="P2488">
        <f t="shared" si="38"/>
        <v>2.3810789950011679E-2</v>
      </c>
    </row>
    <row r="2489" spans="1:16" x14ac:dyDescent="0.25">
      <c r="A2489">
        <v>21549</v>
      </c>
      <c r="B2489" t="s">
        <v>470</v>
      </c>
      <c r="C2489" t="s">
        <v>7</v>
      </c>
      <c r="D2489" t="b">
        <v>0</v>
      </c>
      <c r="E2489" s="2">
        <v>1</v>
      </c>
      <c r="F2489" s="1">
        <v>38883</v>
      </c>
      <c r="G2489">
        <v>1</v>
      </c>
      <c r="H2489" s="1">
        <v>38518</v>
      </c>
      <c r="I2489" s="2">
        <v>4.2718492594880457</v>
      </c>
      <c r="J2489" s="2">
        <v>4.6515053192871925</v>
      </c>
      <c r="K2489" s="3">
        <v>27997182581.760002</v>
      </c>
      <c r="L2489" s="1">
        <v>38881</v>
      </c>
      <c r="M2489" s="2">
        <v>5.6149999999999993</v>
      </c>
      <c r="N2489" s="2">
        <v>5.7103686692017819</v>
      </c>
      <c r="O2489" s="3">
        <v>58438783964.160004</v>
      </c>
      <c r="P2489">
        <f t="shared" si="38"/>
        <v>0.42753815934003414</v>
      </c>
    </row>
    <row r="2490" spans="1:16" x14ac:dyDescent="0.25">
      <c r="A2490">
        <v>21550</v>
      </c>
      <c r="B2490" t="s">
        <v>470</v>
      </c>
      <c r="C2490" t="s">
        <v>7</v>
      </c>
      <c r="D2490" t="b">
        <v>0</v>
      </c>
      <c r="E2490" s="2">
        <v>1</v>
      </c>
      <c r="F2490" s="1">
        <v>38938</v>
      </c>
      <c r="G2490">
        <v>1</v>
      </c>
      <c r="H2490" s="1">
        <v>38573</v>
      </c>
      <c r="I2490" s="2">
        <v>4.3344934110654236</v>
      </c>
      <c r="J2490" s="2">
        <v>4.7322567502323709</v>
      </c>
      <c r="K2490" s="3">
        <v>28484330927.360004</v>
      </c>
      <c r="L2490" s="1">
        <v>38936</v>
      </c>
      <c r="M2490" s="2">
        <v>6.03</v>
      </c>
      <c r="N2490" s="2">
        <v>6.0865984169536134</v>
      </c>
      <c r="O2490" s="3">
        <v>62801786603.520004</v>
      </c>
      <c r="P2490">
        <f t="shared" si="38"/>
        <v>0.53969650934763225</v>
      </c>
    </row>
    <row r="2491" spans="1:16" x14ac:dyDescent="0.25">
      <c r="A2491">
        <v>21551</v>
      </c>
      <c r="B2491" t="s">
        <v>470</v>
      </c>
      <c r="C2491" t="s">
        <v>7</v>
      </c>
      <c r="D2491" t="b">
        <v>0</v>
      </c>
      <c r="E2491" s="2">
        <v>1</v>
      </c>
      <c r="F2491" s="1">
        <v>38975</v>
      </c>
      <c r="G2491">
        <v>1</v>
      </c>
      <c r="H2491" s="1">
        <v>38610</v>
      </c>
      <c r="I2491" s="2">
        <v>4.5151976944617029</v>
      </c>
      <c r="J2491" s="2">
        <v>4.9900890797543278</v>
      </c>
      <c r="K2491" s="3">
        <v>29671837775.360004</v>
      </c>
      <c r="L2491" s="1">
        <v>38973</v>
      </c>
      <c r="M2491" s="2">
        <v>6.3100000000000005</v>
      </c>
      <c r="N2491" s="2">
        <v>6.2952835176339033</v>
      </c>
      <c r="O2491" s="3">
        <v>65720230225.920006</v>
      </c>
      <c r="P2491">
        <f t="shared" si="38"/>
        <v>0.57130331759830055</v>
      </c>
    </row>
    <row r="2492" spans="1:16" x14ac:dyDescent="0.25">
      <c r="A2492">
        <v>21552</v>
      </c>
      <c r="B2492" t="s">
        <v>470</v>
      </c>
      <c r="C2492" t="s">
        <v>7</v>
      </c>
      <c r="D2492" t="b">
        <v>0</v>
      </c>
      <c r="E2492" s="2">
        <v>1</v>
      </c>
      <c r="F2492" s="1">
        <v>38992</v>
      </c>
      <c r="G2492">
        <v>1</v>
      </c>
      <c r="H2492" s="1">
        <v>38628</v>
      </c>
      <c r="I2492" s="2">
        <v>4.5441103798051072</v>
      </c>
      <c r="J2492" s="2">
        <v>5.0093074422089181</v>
      </c>
      <c r="K2492" s="3">
        <v>29861838871.040001</v>
      </c>
      <c r="L2492" s="1">
        <v>38988</v>
      </c>
      <c r="M2492" s="2">
        <v>6.5449999999999999</v>
      </c>
      <c r="N2492" s="2">
        <v>6.547655253254252</v>
      </c>
      <c r="O2492" s="3">
        <v>68167814077.440002</v>
      </c>
      <c r="P2492">
        <f t="shared" si="38"/>
        <v>0.63690294727056451</v>
      </c>
    </row>
    <row r="2493" spans="1:16" x14ac:dyDescent="0.25">
      <c r="A2493">
        <v>21553</v>
      </c>
      <c r="B2493" t="s">
        <v>470</v>
      </c>
      <c r="C2493" t="s">
        <v>7</v>
      </c>
      <c r="D2493" t="b">
        <v>0</v>
      </c>
      <c r="E2493" s="2">
        <v>1</v>
      </c>
      <c r="F2493" s="1">
        <v>39020</v>
      </c>
      <c r="G2493">
        <v>1</v>
      </c>
      <c r="H2493" s="1">
        <v>38656</v>
      </c>
      <c r="I2493" s="2">
        <v>4.488694399563582</v>
      </c>
      <c r="J2493" s="2">
        <v>5.3923738928703715</v>
      </c>
      <c r="K2493" s="3">
        <v>29497670104.320004</v>
      </c>
      <c r="L2493" s="1">
        <v>39016</v>
      </c>
      <c r="M2493" s="2">
        <v>6.5100000000000007</v>
      </c>
      <c r="N2493" s="2">
        <v>6.5231864866405251</v>
      </c>
      <c r="O2493" s="3">
        <v>67807246725.12001</v>
      </c>
      <c r="P2493">
        <f t="shared" si="38"/>
        <v>0.64340155561757517</v>
      </c>
    </row>
    <row r="2494" spans="1:16" x14ac:dyDescent="0.25">
      <c r="A2494">
        <v>21554</v>
      </c>
      <c r="B2494" t="s">
        <v>470</v>
      </c>
      <c r="C2494" t="s">
        <v>7</v>
      </c>
      <c r="D2494" t="b">
        <v>0</v>
      </c>
      <c r="E2494" s="2">
        <v>1</v>
      </c>
      <c r="F2494" s="1">
        <v>39066</v>
      </c>
      <c r="G2494">
        <v>1</v>
      </c>
      <c r="H2494" s="1">
        <v>38701</v>
      </c>
      <c r="I2494" s="2">
        <v>5.2572899516090894</v>
      </c>
      <c r="J2494" s="2">
        <v>6.2178248051202578</v>
      </c>
      <c r="K2494" s="3">
        <v>56562076313.599998</v>
      </c>
      <c r="L2494" s="1">
        <v>39064</v>
      </c>
      <c r="M2494" s="2">
        <v>6.6549999999999994</v>
      </c>
      <c r="N2494" s="2">
        <v>6.7062386518708443</v>
      </c>
      <c r="O2494" s="3">
        <v>69317546383.360001</v>
      </c>
      <c r="P2494">
        <f t="shared" si="38"/>
        <v>0.44490492642125112</v>
      </c>
    </row>
    <row r="2495" spans="1:16" x14ac:dyDescent="0.25">
      <c r="A2495">
        <v>21555</v>
      </c>
      <c r="B2495" t="s">
        <v>470</v>
      </c>
      <c r="C2495" t="s">
        <v>7</v>
      </c>
      <c r="D2495" t="b">
        <v>0</v>
      </c>
      <c r="E2495" s="2">
        <v>1</v>
      </c>
      <c r="F2495" s="1">
        <v>39097</v>
      </c>
      <c r="G2495">
        <v>1</v>
      </c>
      <c r="H2495" s="1">
        <v>38733</v>
      </c>
      <c r="I2495" s="2">
        <v>5.6476112037450541</v>
      </c>
      <c r="J2495" s="2">
        <v>6.5237028212399855</v>
      </c>
      <c r="K2495" s="3">
        <v>60761460531.200005</v>
      </c>
      <c r="L2495" s="1">
        <v>39093</v>
      </c>
      <c r="M2495" s="2">
        <v>6.8950000000000005</v>
      </c>
      <c r="N2495" s="2">
        <v>6.9549603670842952</v>
      </c>
      <c r="O2495" s="3">
        <v>71817352714.240005</v>
      </c>
      <c r="P2495">
        <f t="shared" si="38"/>
        <v>0.39705618576284762</v>
      </c>
    </row>
    <row r="2496" spans="1:16" x14ac:dyDescent="0.25">
      <c r="A2496">
        <v>21556</v>
      </c>
      <c r="B2496" t="s">
        <v>470</v>
      </c>
      <c r="C2496" t="s">
        <v>7</v>
      </c>
      <c r="D2496" t="b">
        <v>0</v>
      </c>
      <c r="E2496" s="2">
        <v>1</v>
      </c>
      <c r="F2496" s="1">
        <v>39128</v>
      </c>
      <c r="G2496">
        <v>1</v>
      </c>
      <c r="H2496" s="1">
        <v>38763</v>
      </c>
      <c r="I2496" s="2">
        <v>5.6427924228544866</v>
      </c>
      <c r="J2496" s="2">
        <v>6.5508391542588376</v>
      </c>
      <c r="K2496" s="3">
        <v>60921683819.520004</v>
      </c>
      <c r="L2496" s="1">
        <v>39126</v>
      </c>
      <c r="M2496" s="2">
        <v>7.23</v>
      </c>
      <c r="N2496" s="2">
        <v>7.2682856205668616</v>
      </c>
      <c r="O2496" s="3">
        <v>75306665717.76001</v>
      </c>
      <c r="P2496">
        <f t="shared" si="38"/>
        <v>0.50522386323123869</v>
      </c>
    </row>
    <row r="2497" spans="1:16" x14ac:dyDescent="0.25">
      <c r="A2497">
        <v>21557</v>
      </c>
      <c r="B2497" t="s">
        <v>470</v>
      </c>
      <c r="C2497" t="s">
        <v>7</v>
      </c>
      <c r="D2497" t="b">
        <v>0</v>
      </c>
      <c r="E2497" s="2">
        <v>1</v>
      </c>
      <c r="F2497" s="1">
        <v>39395</v>
      </c>
      <c r="G2497">
        <v>1</v>
      </c>
      <c r="H2497" s="1">
        <v>39030</v>
      </c>
      <c r="I2497" s="2">
        <v>6.3595733834969836</v>
      </c>
      <c r="J2497" s="2">
        <v>5.9723022168441275</v>
      </c>
      <c r="K2497" s="3">
        <v>68484277606.400002</v>
      </c>
      <c r="L2497" s="1">
        <v>39393</v>
      </c>
      <c r="M2497" s="2">
        <v>5.48</v>
      </c>
      <c r="N2497" s="2">
        <v>5.2797270538613956</v>
      </c>
      <c r="O2497" s="3">
        <v>73108403281.919998</v>
      </c>
      <c r="P2497">
        <f t="shared" si="38"/>
        <v>0.27997690359121641</v>
      </c>
    </row>
    <row r="2498" spans="1:16" x14ac:dyDescent="0.25">
      <c r="A2498">
        <v>21558</v>
      </c>
      <c r="B2498" t="s">
        <v>470</v>
      </c>
      <c r="C2498" t="s">
        <v>7</v>
      </c>
      <c r="D2498" t="b">
        <v>0</v>
      </c>
      <c r="E2498" s="2">
        <v>1</v>
      </c>
      <c r="F2498" s="1">
        <v>39421</v>
      </c>
      <c r="G2498">
        <v>1</v>
      </c>
      <c r="H2498" s="1">
        <v>39056</v>
      </c>
      <c r="I2498" s="2">
        <v>6.3499010285410957</v>
      </c>
      <c r="J2498" s="2">
        <v>6.148355032926772</v>
      </c>
      <c r="K2498" s="3">
        <v>68380119009.280006</v>
      </c>
      <c r="L2498" s="1">
        <v>39419</v>
      </c>
      <c r="M2498" s="2">
        <v>5.83</v>
      </c>
      <c r="N2498" s="2">
        <v>5.8758472368768144</v>
      </c>
      <c r="O2498" s="3">
        <v>77786075586.559998</v>
      </c>
      <c r="P2498">
        <f t="shared" si="38"/>
        <v>0.16548963722175186</v>
      </c>
    </row>
    <row r="2499" spans="1:16" x14ac:dyDescent="0.25">
      <c r="A2499">
        <v>21559</v>
      </c>
      <c r="B2499" t="s">
        <v>470</v>
      </c>
      <c r="C2499" t="s">
        <v>7</v>
      </c>
      <c r="D2499" t="b">
        <v>0</v>
      </c>
      <c r="E2499" s="2">
        <v>1</v>
      </c>
      <c r="F2499" s="1">
        <v>39465</v>
      </c>
      <c r="G2499">
        <v>1</v>
      </c>
      <c r="H2499" s="1">
        <v>39100</v>
      </c>
      <c r="I2499" s="2">
        <v>6.746467581732543</v>
      </c>
      <c r="J2499" s="2">
        <v>5.7828426962390713</v>
      </c>
      <c r="K2499" s="3">
        <v>72650621491.200012</v>
      </c>
      <c r="L2499" s="1">
        <v>39463</v>
      </c>
      <c r="M2499" s="2">
        <v>5.5600000000000014</v>
      </c>
      <c r="N2499" s="2">
        <v>5.4266175548460991</v>
      </c>
      <c r="O2499" s="3">
        <v>74189639557.12001</v>
      </c>
      <c r="P2499">
        <f t="shared" ref="P2499:P2562" si="39">ABS(I2499-M2499)/PI()</f>
        <v>0.3776643609020427</v>
      </c>
    </row>
    <row r="2500" spans="1:16" x14ac:dyDescent="0.25">
      <c r="A2500">
        <v>21560</v>
      </c>
      <c r="B2500" t="s">
        <v>470</v>
      </c>
      <c r="C2500" t="s">
        <v>7</v>
      </c>
      <c r="D2500" t="b">
        <v>0</v>
      </c>
      <c r="E2500" s="2">
        <v>1</v>
      </c>
      <c r="F2500" s="1">
        <v>39492</v>
      </c>
      <c r="G2500">
        <v>1</v>
      </c>
      <c r="H2500" s="1">
        <v>39127</v>
      </c>
      <c r="I2500" s="2">
        <v>7.0414744078871561</v>
      </c>
      <c r="J2500" s="2">
        <v>5.6011247002253768</v>
      </c>
      <c r="K2500" s="3">
        <v>75827458703.360001</v>
      </c>
      <c r="L2500" s="1">
        <v>39490</v>
      </c>
      <c r="M2500" s="2">
        <v>4.8500000000000014</v>
      </c>
      <c r="N2500" s="2">
        <v>4.8995191280061539</v>
      </c>
      <c r="O2500" s="3">
        <v>64717237862.400009</v>
      </c>
      <c r="P2500">
        <f t="shared" si="39"/>
        <v>0.69756796934925025</v>
      </c>
    </row>
    <row r="2501" spans="1:16" x14ac:dyDescent="0.25">
      <c r="A2501">
        <v>21561</v>
      </c>
      <c r="B2501" t="s">
        <v>470</v>
      </c>
      <c r="C2501" t="s">
        <v>7</v>
      </c>
      <c r="D2501" t="b">
        <v>0</v>
      </c>
      <c r="E2501" s="2">
        <v>1</v>
      </c>
      <c r="F2501" s="1">
        <v>39514</v>
      </c>
      <c r="G2501">
        <v>1</v>
      </c>
      <c r="H2501" s="1">
        <v>39148</v>
      </c>
      <c r="I2501" s="2">
        <v>6.5336757727029857</v>
      </c>
      <c r="J2501" s="2">
        <v>5.2080092062703613</v>
      </c>
      <c r="K2501" s="3">
        <v>70359132354.559998</v>
      </c>
      <c r="L2501" s="1">
        <v>39512</v>
      </c>
      <c r="M2501" s="2">
        <v>4.84</v>
      </c>
      <c r="N2501" s="2">
        <v>4.6571156240618237</v>
      </c>
      <c r="O2501" s="3">
        <v>64584281006.080002</v>
      </c>
      <c r="P2501">
        <f t="shared" si="39"/>
        <v>0.53911374244133115</v>
      </c>
    </row>
    <row r="2502" spans="1:16" x14ac:dyDescent="0.25">
      <c r="A2502">
        <v>21562</v>
      </c>
      <c r="B2502" t="s">
        <v>470</v>
      </c>
      <c r="C2502" t="s">
        <v>7</v>
      </c>
      <c r="D2502" t="b">
        <v>0</v>
      </c>
      <c r="E2502" s="2">
        <v>1</v>
      </c>
      <c r="F2502" s="1">
        <v>39629</v>
      </c>
      <c r="G2502">
        <v>1</v>
      </c>
      <c r="H2502" s="1">
        <v>39265</v>
      </c>
      <c r="I2502" s="2">
        <v>6.2324841563293036</v>
      </c>
      <c r="J2502" s="2">
        <v>4.3560167877476763</v>
      </c>
      <c r="K2502" s="3">
        <v>68692594800.640007</v>
      </c>
      <c r="L2502" s="1">
        <v>39625</v>
      </c>
      <c r="M2502" s="2">
        <v>3.9475000000000007</v>
      </c>
      <c r="N2502" s="2">
        <v>3.9438861673584076</v>
      </c>
      <c r="O2502" s="3">
        <v>52677254965.760002</v>
      </c>
      <c r="P2502">
        <f t="shared" si="39"/>
        <v>0.72733304673294541</v>
      </c>
    </row>
    <row r="2503" spans="1:16" x14ac:dyDescent="0.25">
      <c r="A2503">
        <v>21563</v>
      </c>
      <c r="B2503" t="s">
        <v>470</v>
      </c>
      <c r="C2503" t="s">
        <v>7</v>
      </c>
      <c r="D2503" t="b">
        <v>0</v>
      </c>
      <c r="E2503" s="2">
        <v>1</v>
      </c>
      <c r="F2503" s="1">
        <v>39653</v>
      </c>
      <c r="G2503">
        <v>1</v>
      </c>
      <c r="H2503" s="1">
        <v>39287</v>
      </c>
      <c r="I2503" s="2">
        <v>5.9820507520188757</v>
      </c>
      <c r="J2503" s="2">
        <v>4.1857855792392238</v>
      </c>
      <c r="K2503" s="3">
        <v>65932391976.959999</v>
      </c>
      <c r="L2503" s="1">
        <v>39651</v>
      </c>
      <c r="M2503" s="2">
        <v>3.875</v>
      </c>
      <c r="N2503" s="2">
        <v>3.9346414226340114</v>
      </c>
      <c r="O2503" s="3">
        <v>51711333120</v>
      </c>
      <c r="P2503">
        <f t="shared" si="39"/>
        <v>0.67069508505859887</v>
      </c>
    </row>
    <row r="2504" spans="1:16" x14ac:dyDescent="0.25">
      <c r="A2504">
        <v>21564</v>
      </c>
      <c r="B2504" t="s">
        <v>470</v>
      </c>
      <c r="C2504" t="s">
        <v>7</v>
      </c>
      <c r="D2504" t="b">
        <v>0</v>
      </c>
      <c r="E2504" s="2">
        <v>1</v>
      </c>
      <c r="F2504" s="1">
        <v>39687</v>
      </c>
      <c r="G2504">
        <v>1</v>
      </c>
      <c r="H2504" s="1">
        <v>39321</v>
      </c>
      <c r="I2504" s="2">
        <v>5.9867759105907714</v>
      </c>
      <c r="J2504" s="2">
        <v>4.1910912246061347</v>
      </c>
      <c r="K2504" s="3">
        <v>65984471275.519997</v>
      </c>
      <c r="L2504" s="1">
        <v>39685</v>
      </c>
      <c r="M2504" s="2">
        <v>3.5575000000000006</v>
      </c>
      <c r="N2504" s="2">
        <v>3.5648904908757189</v>
      </c>
      <c r="O2504" s="3">
        <v>47474839093.760002</v>
      </c>
      <c r="P2504">
        <f t="shared" si="39"/>
        <v>0.77326253860917271</v>
      </c>
    </row>
    <row r="2505" spans="1:16" x14ac:dyDescent="0.25">
      <c r="A2505">
        <v>21565</v>
      </c>
      <c r="B2505" t="s">
        <v>470</v>
      </c>
      <c r="C2505" t="s">
        <v>7</v>
      </c>
      <c r="D2505" t="b">
        <v>0</v>
      </c>
      <c r="E2505" s="2">
        <v>1</v>
      </c>
      <c r="F2505" s="1">
        <v>39729</v>
      </c>
      <c r="G2505">
        <v>1</v>
      </c>
      <c r="H2505" s="1">
        <v>39363</v>
      </c>
      <c r="I2505" s="2">
        <v>5.9442494834437172</v>
      </c>
      <c r="J2505" s="2">
        <v>3.2554908810356604</v>
      </c>
      <c r="K2505" s="3">
        <v>83914572380.160004</v>
      </c>
      <c r="L2505" s="1">
        <v>39727</v>
      </c>
      <c r="M2505" s="2">
        <v>2.9000000000000004</v>
      </c>
      <c r="N2505" s="2">
        <v>2.7175310336821763</v>
      </c>
      <c r="O2505" s="3">
        <v>38700617113.600006</v>
      </c>
      <c r="P2505">
        <f t="shared" si="39"/>
        <v>0.96901470659003308</v>
      </c>
    </row>
    <row r="2506" spans="1:16" x14ac:dyDescent="0.25">
      <c r="A2506">
        <v>21567</v>
      </c>
      <c r="B2506" t="s">
        <v>470</v>
      </c>
      <c r="C2506" t="s">
        <v>7</v>
      </c>
      <c r="D2506" t="b">
        <v>0</v>
      </c>
      <c r="E2506" s="2">
        <v>1</v>
      </c>
      <c r="F2506" s="1">
        <v>39818</v>
      </c>
      <c r="G2506">
        <v>1</v>
      </c>
      <c r="H2506" s="1">
        <v>39454</v>
      </c>
      <c r="I2506" s="2">
        <v>5.1504228433653827</v>
      </c>
      <c r="J2506" s="2">
        <v>2.7754678910764796</v>
      </c>
      <c r="K2506" s="3">
        <v>72721858918.400009</v>
      </c>
      <c r="L2506" s="1">
        <v>39812</v>
      </c>
      <c r="M2506" s="2">
        <v>1.7450000000000001</v>
      </c>
      <c r="N2506" s="2">
        <v>1.8169906107701472</v>
      </c>
      <c r="O2506" s="3">
        <v>23290288624.640003</v>
      </c>
      <c r="P2506">
        <f t="shared" si="39"/>
        <v>1.0839797576793158</v>
      </c>
    </row>
    <row r="2507" spans="1:16" x14ac:dyDescent="0.25">
      <c r="A2507">
        <v>21567</v>
      </c>
      <c r="B2507" t="s">
        <v>470</v>
      </c>
      <c r="C2507" t="s">
        <v>7</v>
      </c>
      <c r="D2507" t="b">
        <v>0</v>
      </c>
      <c r="E2507" s="2">
        <v>1</v>
      </c>
      <c r="F2507" s="1">
        <v>39818</v>
      </c>
      <c r="G2507">
        <v>1</v>
      </c>
      <c r="H2507" s="1">
        <v>39454</v>
      </c>
      <c r="I2507" s="2">
        <v>5.1504228433653827</v>
      </c>
      <c r="J2507" s="2">
        <v>2.7754678910764796</v>
      </c>
      <c r="K2507" s="3">
        <v>72721858918.400009</v>
      </c>
      <c r="L2507" s="1">
        <v>39812</v>
      </c>
      <c r="M2507" s="2">
        <v>1.7450000000000001</v>
      </c>
      <c r="N2507" s="2">
        <v>1.8169906107701472</v>
      </c>
      <c r="O2507" s="3">
        <v>23290288624.640003</v>
      </c>
      <c r="P2507">
        <f t="shared" si="39"/>
        <v>1.0839797576793158</v>
      </c>
    </row>
    <row r="2508" spans="1:16" x14ac:dyDescent="0.25">
      <c r="A2508">
        <v>21569</v>
      </c>
      <c r="B2508" t="s">
        <v>470</v>
      </c>
      <c r="C2508" t="s">
        <v>7</v>
      </c>
      <c r="D2508" t="b">
        <v>0</v>
      </c>
      <c r="E2508" s="2">
        <v>0.95476700000000003</v>
      </c>
      <c r="F2508" s="1">
        <v>40189</v>
      </c>
      <c r="G2508">
        <v>1</v>
      </c>
      <c r="H2508" s="1">
        <v>39825</v>
      </c>
      <c r="I2508" s="2">
        <v>1.5265691561153942</v>
      </c>
      <c r="J2508" s="2">
        <v>1.822777517960734</v>
      </c>
      <c r="K2508" s="3">
        <v>25837563622.400002</v>
      </c>
      <c r="L2508" s="1">
        <v>40185</v>
      </c>
      <c r="M2508" s="2">
        <v>2.39</v>
      </c>
      <c r="N2508" s="2">
        <v>2.3966279654865388</v>
      </c>
      <c r="O2508" s="3">
        <v>40045645076.480003</v>
      </c>
      <c r="P2508">
        <f t="shared" si="39"/>
        <v>0.27483857364448322</v>
      </c>
    </row>
    <row r="2509" spans="1:16" x14ac:dyDescent="0.25">
      <c r="A2509">
        <v>21569</v>
      </c>
      <c r="B2509" t="s">
        <v>470</v>
      </c>
      <c r="C2509" t="s">
        <v>7</v>
      </c>
      <c r="D2509" t="b">
        <v>0</v>
      </c>
      <c r="E2509" s="2">
        <v>0.95476700000000003</v>
      </c>
      <c r="F2509" s="1">
        <v>40189</v>
      </c>
      <c r="G2509">
        <v>1</v>
      </c>
      <c r="H2509" s="1">
        <v>39825</v>
      </c>
      <c r="I2509" s="2">
        <v>1.5265691561153942</v>
      </c>
      <c r="J2509" s="2">
        <v>1.822777517960734</v>
      </c>
      <c r="K2509" s="3">
        <v>25837563622.400002</v>
      </c>
      <c r="L2509" s="1">
        <v>40185</v>
      </c>
      <c r="M2509" s="2">
        <v>2.39</v>
      </c>
      <c r="N2509" s="2">
        <v>2.3966279654865388</v>
      </c>
      <c r="O2509" s="3">
        <v>40045645076.480003</v>
      </c>
      <c r="P2509">
        <f t="shared" si="39"/>
        <v>0.27483857364448322</v>
      </c>
    </row>
    <row r="2510" spans="1:16" x14ac:dyDescent="0.25">
      <c r="A2510">
        <v>21571</v>
      </c>
      <c r="B2510" t="s">
        <v>283</v>
      </c>
      <c r="C2510" t="s">
        <v>7</v>
      </c>
      <c r="D2510" t="b">
        <v>0</v>
      </c>
      <c r="E2510" s="2">
        <v>0.86490400000000001</v>
      </c>
      <c r="F2510" s="1">
        <v>36696</v>
      </c>
      <c r="G2510">
        <v>1</v>
      </c>
      <c r="H2510" s="1">
        <v>36332</v>
      </c>
      <c r="I2510" s="2">
        <v>4.0149317290094144</v>
      </c>
      <c r="J2510" s="2">
        <v>4.930349990354908</v>
      </c>
      <c r="K2510" s="3">
        <v>640481532.80000007</v>
      </c>
      <c r="L2510" s="1">
        <v>36692</v>
      </c>
      <c r="M2510" s="2">
        <v>4.07</v>
      </c>
      <c r="N2510" s="2">
        <v>3.9888886677255426</v>
      </c>
      <c r="O2510" s="3">
        <v>695225157.44000006</v>
      </c>
      <c r="P2510">
        <f t="shared" si="39"/>
        <v>1.7528775071351529E-2</v>
      </c>
    </row>
    <row r="2511" spans="1:16" x14ac:dyDescent="0.25">
      <c r="A2511">
        <v>21571</v>
      </c>
      <c r="B2511" t="s">
        <v>283</v>
      </c>
      <c r="C2511" t="s">
        <v>7</v>
      </c>
      <c r="D2511" t="b">
        <v>0</v>
      </c>
      <c r="E2511" s="2">
        <v>0.86490400000000001</v>
      </c>
      <c r="F2511" s="1">
        <v>36696</v>
      </c>
      <c r="G2511">
        <v>5</v>
      </c>
      <c r="H2511" s="1">
        <v>36332</v>
      </c>
      <c r="I2511" s="2">
        <v>4.0149317290094144</v>
      </c>
      <c r="J2511" s="2">
        <v>4.930349990354908</v>
      </c>
      <c r="K2511" s="3">
        <v>640481532.80000007</v>
      </c>
      <c r="L2511" s="1">
        <v>36692</v>
      </c>
      <c r="M2511" s="2">
        <v>4.07</v>
      </c>
      <c r="N2511" s="2">
        <v>3.9888886677255426</v>
      </c>
      <c r="O2511" s="3">
        <v>695225157.44000006</v>
      </c>
      <c r="P2511">
        <f t="shared" si="39"/>
        <v>1.7528775071351529E-2</v>
      </c>
    </row>
    <row r="2512" spans="1:16" x14ac:dyDescent="0.25">
      <c r="A2512">
        <v>21571</v>
      </c>
      <c r="B2512" t="s">
        <v>283</v>
      </c>
      <c r="C2512" t="s">
        <v>7</v>
      </c>
      <c r="D2512" t="b">
        <v>0</v>
      </c>
      <c r="E2512" s="2">
        <v>0.86490400000000001</v>
      </c>
      <c r="F2512" s="1">
        <v>36696</v>
      </c>
      <c r="G2512">
        <v>10</v>
      </c>
      <c r="H2512" s="1">
        <v>36332</v>
      </c>
      <c r="I2512" s="2">
        <v>4.0149317290094144</v>
      </c>
      <c r="J2512" s="2">
        <v>4.930349990354908</v>
      </c>
      <c r="K2512" s="3">
        <v>640481532.80000007</v>
      </c>
      <c r="L2512" s="1">
        <v>36692</v>
      </c>
      <c r="M2512" s="2">
        <v>4.07</v>
      </c>
      <c r="N2512" s="2">
        <v>3.9888886677255426</v>
      </c>
      <c r="O2512" s="3">
        <v>695225157.44000006</v>
      </c>
      <c r="P2512">
        <f t="shared" si="39"/>
        <v>1.7528775071351529E-2</v>
      </c>
    </row>
    <row r="2513" spans="1:16" x14ac:dyDescent="0.25">
      <c r="A2513">
        <v>21572</v>
      </c>
      <c r="B2513" t="s">
        <v>174</v>
      </c>
      <c r="C2513" t="s">
        <v>13</v>
      </c>
      <c r="D2513" t="b">
        <v>0</v>
      </c>
      <c r="E2513" s="2">
        <v>0.79956099999999997</v>
      </c>
      <c r="F2513" s="1">
        <v>36696</v>
      </c>
      <c r="G2513">
        <v>1</v>
      </c>
      <c r="H2513" s="1">
        <v>36332</v>
      </c>
      <c r="I2513" s="2">
        <v>2.2887665617829445</v>
      </c>
      <c r="J2513" s="2">
        <v>2.8106132202141652</v>
      </c>
      <c r="K2513" s="3">
        <v>242776200</v>
      </c>
      <c r="L2513" s="1">
        <v>36692</v>
      </c>
      <c r="M2513" s="2">
        <v>2.02</v>
      </c>
      <c r="N2513" s="2">
        <v>1.9797432699768049</v>
      </c>
      <c r="O2513" s="3">
        <v>224042240</v>
      </c>
      <c r="P2513">
        <f t="shared" si="39"/>
        <v>8.5551053691137788E-2</v>
      </c>
    </row>
    <row r="2514" spans="1:16" x14ac:dyDescent="0.25">
      <c r="A2514">
        <v>21572</v>
      </c>
      <c r="B2514" t="s">
        <v>174</v>
      </c>
      <c r="C2514" t="s">
        <v>13</v>
      </c>
      <c r="D2514" t="b">
        <v>0</v>
      </c>
      <c r="E2514" s="2">
        <v>0.79956099999999997</v>
      </c>
      <c r="F2514" s="1">
        <v>36696</v>
      </c>
      <c r="G2514">
        <v>5</v>
      </c>
      <c r="H2514" s="1">
        <v>36332</v>
      </c>
      <c r="I2514" s="2">
        <v>2.2887665617829445</v>
      </c>
      <c r="J2514" s="2">
        <v>2.8106132202141652</v>
      </c>
      <c r="K2514" s="3">
        <v>242776200</v>
      </c>
      <c r="L2514" s="1">
        <v>36692</v>
      </c>
      <c r="M2514" s="2">
        <v>2.02</v>
      </c>
      <c r="N2514" s="2">
        <v>1.9797432699768049</v>
      </c>
      <c r="O2514" s="3">
        <v>224042240</v>
      </c>
      <c r="P2514">
        <f t="shared" si="39"/>
        <v>8.5551053691137788E-2</v>
      </c>
    </row>
    <row r="2515" spans="1:16" x14ac:dyDescent="0.25">
      <c r="A2515">
        <v>21572</v>
      </c>
      <c r="B2515" t="s">
        <v>174</v>
      </c>
      <c r="C2515" t="s">
        <v>13</v>
      </c>
      <c r="D2515" t="b">
        <v>0</v>
      </c>
      <c r="E2515" s="2">
        <v>0.79956099999999997</v>
      </c>
      <c r="F2515" s="1">
        <v>36696</v>
      </c>
      <c r="G2515">
        <v>10</v>
      </c>
      <c r="H2515" s="1">
        <v>36332</v>
      </c>
      <c r="I2515" s="2">
        <v>2.2887665617829445</v>
      </c>
      <c r="J2515" s="2">
        <v>2.8106132202141652</v>
      </c>
      <c r="K2515" s="3">
        <v>242776200</v>
      </c>
      <c r="L2515" s="1">
        <v>36692</v>
      </c>
      <c r="M2515" s="2">
        <v>2.02</v>
      </c>
      <c r="N2515" s="2">
        <v>1.9797432699768049</v>
      </c>
      <c r="O2515" s="3">
        <v>224042240</v>
      </c>
      <c r="P2515">
        <f t="shared" si="39"/>
        <v>8.5551053691137788E-2</v>
      </c>
    </row>
    <row r="2516" spans="1:16" x14ac:dyDescent="0.25">
      <c r="A2516">
        <v>21573</v>
      </c>
      <c r="B2516" t="s">
        <v>283</v>
      </c>
      <c r="C2516" t="s">
        <v>7</v>
      </c>
      <c r="D2516" t="b">
        <v>0</v>
      </c>
      <c r="E2516" s="2">
        <v>0.94206500000000004</v>
      </c>
      <c r="F2516" s="1">
        <v>37816</v>
      </c>
      <c r="G2516">
        <v>1</v>
      </c>
      <c r="H2516" s="1">
        <v>37452</v>
      </c>
      <c r="I2516" s="2">
        <v>3.9690670882333516</v>
      </c>
      <c r="J2516" s="2">
        <v>3.9767623211221697</v>
      </c>
      <c r="K2516" s="3">
        <v>1302462512.6400001</v>
      </c>
      <c r="L2516" s="1">
        <v>37812</v>
      </c>
      <c r="M2516" s="2">
        <v>3.94</v>
      </c>
      <c r="N2516" s="2">
        <v>4.0201300436310907</v>
      </c>
      <c r="O2516" s="3">
        <v>1277111600.0000002</v>
      </c>
      <c r="P2516">
        <f t="shared" si="39"/>
        <v>9.2523415472523778E-3</v>
      </c>
    </row>
    <row r="2517" spans="1:16" x14ac:dyDescent="0.25">
      <c r="A2517">
        <v>21574</v>
      </c>
      <c r="B2517" t="s">
        <v>174</v>
      </c>
      <c r="C2517" t="s">
        <v>13</v>
      </c>
      <c r="D2517" t="b">
        <v>0</v>
      </c>
      <c r="E2517" s="2">
        <v>0.91945900000000003</v>
      </c>
      <c r="F2517" s="1">
        <v>37816</v>
      </c>
      <c r="G2517">
        <v>1</v>
      </c>
      <c r="H2517" s="1">
        <v>37452</v>
      </c>
      <c r="I2517" s="2">
        <v>1.5097557037010145</v>
      </c>
      <c r="J2517" s="2">
        <v>1.5126828201963851</v>
      </c>
      <c r="K2517" s="3">
        <v>296927482.88</v>
      </c>
      <c r="L2517" s="1">
        <v>37812</v>
      </c>
      <c r="M2517" s="2">
        <v>1.6550000000000002</v>
      </c>
      <c r="N2517" s="2">
        <v>1.6886586858399635</v>
      </c>
      <c r="O2517" s="3">
        <v>306050861.75999999</v>
      </c>
      <c r="P2517">
        <f t="shared" si="39"/>
        <v>4.6232695423774915E-2</v>
      </c>
    </row>
    <row r="2518" spans="1:16" x14ac:dyDescent="0.25">
      <c r="A2518">
        <v>21575</v>
      </c>
      <c r="B2518" t="s">
        <v>283</v>
      </c>
      <c r="C2518" t="s">
        <v>7</v>
      </c>
      <c r="D2518" t="b">
        <v>0</v>
      </c>
      <c r="E2518" s="2">
        <v>0.81007200000000001</v>
      </c>
      <c r="F2518" s="1">
        <v>38635</v>
      </c>
      <c r="G2518">
        <v>1</v>
      </c>
      <c r="H2518" s="1">
        <v>38271</v>
      </c>
      <c r="I2518" s="2">
        <v>3.0288213486122113</v>
      </c>
      <c r="J2518" s="2">
        <v>3.5646648603564182</v>
      </c>
      <c r="K2518" s="3">
        <v>1825399229.4400001</v>
      </c>
      <c r="L2518" s="1">
        <v>38631</v>
      </c>
      <c r="M2518" s="2">
        <v>3.12</v>
      </c>
      <c r="N2518" s="2">
        <v>3.0986913122753141</v>
      </c>
      <c r="O2518" s="3">
        <v>1864159365.1200001</v>
      </c>
      <c r="P2518">
        <f t="shared" si="39"/>
        <v>2.9023066145638581E-2</v>
      </c>
    </row>
    <row r="2519" spans="1:16" x14ac:dyDescent="0.25">
      <c r="A2519">
        <v>21576</v>
      </c>
      <c r="B2519" t="s">
        <v>174</v>
      </c>
      <c r="C2519" t="s">
        <v>13</v>
      </c>
      <c r="D2519" t="b">
        <v>0</v>
      </c>
      <c r="E2519" s="2">
        <v>0.81787900000000002</v>
      </c>
      <c r="F2519" s="1">
        <v>38635</v>
      </c>
      <c r="G2519">
        <v>4</v>
      </c>
      <c r="H2519" s="1">
        <v>38271</v>
      </c>
      <c r="I2519" s="2">
        <v>1.9802545933596223</v>
      </c>
      <c r="J2519" s="2">
        <v>2.3305910620125556</v>
      </c>
      <c r="K2519" s="3">
        <v>698237633.28000009</v>
      </c>
      <c r="L2519" s="1">
        <v>38631</v>
      </c>
      <c r="M2519" s="2">
        <v>2.3600000000000003</v>
      </c>
      <c r="N2519" s="2">
        <v>2.3438818900544045</v>
      </c>
      <c r="O2519" s="3">
        <v>868541322.24000013</v>
      </c>
      <c r="P2519">
        <f t="shared" si="39"/>
        <v>0.12087671716651605</v>
      </c>
    </row>
    <row r="2520" spans="1:16" x14ac:dyDescent="0.25">
      <c r="A2520">
        <v>21577</v>
      </c>
      <c r="B2520" t="s">
        <v>283</v>
      </c>
      <c r="C2520" t="s">
        <v>7</v>
      </c>
      <c r="D2520" t="b">
        <v>0</v>
      </c>
      <c r="E2520" s="2">
        <v>0.88538700000000004</v>
      </c>
      <c r="F2520" s="1">
        <v>40350</v>
      </c>
      <c r="G2520">
        <v>1</v>
      </c>
      <c r="H2520" s="1">
        <v>39986</v>
      </c>
      <c r="I2520" s="2">
        <v>0.72976855215895975</v>
      </c>
      <c r="J2520" s="2">
        <v>0.81907982010921032</v>
      </c>
      <c r="K2520" s="3">
        <v>1144690298.7520001</v>
      </c>
      <c r="L2520" s="1">
        <v>40346</v>
      </c>
      <c r="M2520" s="2">
        <v>0.6895</v>
      </c>
      <c r="N2520" s="2">
        <v>0.69759643948075023</v>
      </c>
      <c r="O2520" s="3">
        <v>1020380040.064</v>
      </c>
      <c r="P2520">
        <f t="shared" si="39"/>
        <v>1.2817878254504516E-2</v>
      </c>
    </row>
    <row r="2521" spans="1:16" x14ac:dyDescent="0.25">
      <c r="A2521">
        <v>21577</v>
      </c>
      <c r="B2521" t="s">
        <v>283</v>
      </c>
      <c r="C2521" t="s">
        <v>7</v>
      </c>
      <c r="D2521" t="b">
        <v>0</v>
      </c>
      <c r="E2521" s="2">
        <v>0.88538700000000004</v>
      </c>
      <c r="F2521" s="1">
        <v>40350</v>
      </c>
      <c r="G2521">
        <v>10</v>
      </c>
      <c r="H2521" s="1">
        <v>39986</v>
      </c>
      <c r="I2521" s="2">
        <v>0.72976855215895975</v>
      </c>
      <c r="J2521" s="2">
        <v>0.81907982010921032</v>
      </c>
      <c r="K2521" s="3">
        <v>1144690298.7520001</v>
      </c>
      <c r="L2521" s="1">
        <v>40346</v>
      </c>
      <c r="M2521" s="2">
        <v>0.6895</v>
      </c>
      <c r="N2521" s="2">
        <v>0.69759643948075023</v>
      </c>
      <c r="O2521" s="3">
        <v>1020380040.064</v>
      </c>
      <c r="P2521">
        <f t="shared" si="39"/>
        <v>1.2817878254504516E-2</v>
      </c>
    </row>
    <row r="2522" spans="1:16" x14ac:dyDescent="0.25">
      <c r="A2522">
        <v>21578</v>
      </c>
      <c r="B2522" t="s">
        <v>174</v>
      </c>
      <c r="C2522" t="s">
        <v>13</v>
      </c>
      <c r="D2522" t="b">
        <v>0</v>
      </c>
      <c r="E2522" s="2">
        <v>0.88922000000000001</v>
      </c>
      <c r="F2522" s="1">
        <v>40350</v>
      </c>
      <c r="G2522">
        <v>1</v>
      </c>
      <c r="H2522" s="1">
        <v>39986</v>
      </c>
      <c r="I2522" s="2">
        <v>0.47967237171437621</v>
      </c>
      <c r="J2522" s="2">
        <v>0.53837611770586336</v>
      </c>
      <c r="K2522" s="3">
        <v>479925793.15200007</v>
      </c>
      <c r="L2522" s="1">
        <v>40346</v>
      </c>
      <c r="M2522" s="2">
        <v>0.46250000000000008</v>
      </c>
      <c r="N2522" s="2">
        <v>0.46793089667853094</v>
      </c>
      <c r="O2522" s="3">
        <v>421587235.20000005</v>
      </c>
      <c r="P2522">
        <f t="shared" si="39"/>
        <v>5.4661356859088137E-3</v>
      </c>
    </row>
    <row r="2523" spans="1:16" x14ac:dyDescent="0.25">
      <c r="A2523">
        <v>21578</v>
      </c>
      <c r="B2523" t="s">
        <v>174</v>
      </c>
      <c r="C2523" t="s">
        <v>13</v>
      </c>
      <c r="D2523" t="b">
        <v>0</v>
      </c>
      <c r="E2523" s="2">
        <v>0.88922000000000001</v>
      </c>
      <c r="F2523" s="1">
        <v>40350</v>
      </c>
      <c r="G2523">
        <v>10</v>
      </c>
      <c r="H2523" s="1">
        <v>39986</v>
      </c>
      <c r="I2523" s="2">
        <v>0.47967237171437621</v>
      </c>
      <c r="J2523" s="2">
        <v>0.53837611770586336</v>
      </c>
      <c r="K2523" s="3">
        <v>479925793.15200007</v>
      </c>
      <c r="L2523" s="1">
        <v>40346</v>
      </c>
      <c r="M2523" s="2">
        <v>0.46250000000000008</v>
      </c>
      <c r="N2523" s="2">
        <v>0.46793089667853094</v>
      </c>
      <c r="O2523" s="3">
        <v>421587235.20000005</v>
      </c>
      <c r="P2523">
        <f t="shared" si="39"/>
        <v>5.4661356859088137E-3</v>
      </c>
    </row>
    <row r="2524" spans="1:16" x14ac:dyDescent="0.25">
      <c r="A2524">
        <v>21579</v>
      </c>
      <c r="B2524" t="s">
        <v>471</v>
      </c>
      <c r="C2524" t="s">
        <v>7</v>
      </c>
      <c r="D2524" t="b">
        <v>0</v>
      </c>
      <c r="E2524" s="2">
        <v>1</v>
      </c>
      <c r="F2524" s="1">
        <v>40105</v>
      </c>
      <c r="G2524">
        <v>1</v>
      </c>
      <c r="H2524" s="1">
        <v>39741</v>
      </c>
      <c r="I2524" s="2">
        <v>0.71818188667297367</v>
      </c>
      <c r="J2524" s="2">
        <v>0.79081834928300665</v>
      </c>
      <c r="K2524" s="3">
        <v>99880490</v>
      </c>
      <c r="L2524" s="1">
        <v>40101</v>
      </c>
      <c r="M2524" s="2">
        <v>0.97050000000000003</v>
      </c>
      <c r="N2524" s="2">
        <v>0.97393785271506383</v>
      </c>
      <c r="O2524" s="3">
        <v>148468052.736</v>
      </c>
      <c r="P2524">
        <f t="shared" si="39"/>
        <v>8.0315349935234565E-2</v>
      </c>
    </row>
    <row r="2525" spans="1:16" x14ac:dyDescent="0.25">
      <c r="A2525">
        <v>21580</v>
      </c>
      <c r="B2525" t="s">
        <v>472</v>
      </c>
      <c r="C2525" t="s">
        <v>7</v>
      </c>
      <c r="D2525" t="b">
        <v>0</v>
      </c>
      <c r="E2525" s="2">
        <v>0.92552999999999996</v>
      </c>
      <c r="F2525" s="1">
        <v>40371</v>
      </c>
      <c r="G2525">
        <v>1</v>
      </c>
      <c r="H2525" s="1">
        <v>40007</v>
      </c>
      <c r="I2525" s="2">
        <v>0.71350000000000002</v>
      </c>
      <c r="J2525" s="2">
        <v>0.80359873901260703</v>
      </c>
      <c r="K2525" s="3">
        <v>38208638.5</v>
      </c>
      <c r="L2525" s="1">
        <v>40367</v>
      </c>
      <c r="M2525" s="2">
        <v>0.32200000000000001</v>
      </c>
      <c r="N2525" s="2">
        <v>0.32636130989694095</v>
      </c>
      <c r="O2525" s="3">
        <v>17243422</v>
      </c>
      <c r="P2525">
        <f t="shared" si="39"/>
        <v>0.12461832044095406</v>
      </c>
    </row>
    <row r="2526" spans="1:16" x14ac:dyDescent="0.25">
      <c r="A2526">
        <v>21581</v>
      </c>
      <c r="B2526" t="s">
        <v>473</v>
      </c>
      <c r="C2526" t="s">
        <v>7</v>
      </c>
      <c r="D2526" t="b">
        <v>0</v>
      </c>
      <c r="E2526" s="2">
        <v>0.92603800000000003</v>
      </c>
      <c r="F2526" s="1">
        <v>38306</v>
      </c>
      <c r="G2526">
        <v>1</v>
      </c>
      <c r="H2526" s="1">
        <v>37942</v>
      </c>
      <c r="I2526" s="2">
        <v>2.0700005681025888</v>
      </c>
      <c r="J2526" s="2">
        <v>2.3280513562561498</v>
      </c>
      <c r="K2526" s="3">
        <v>67275018.463334143</v>
      </c>
      <c r="L2526" s="1">
        <v>38302</v>
      </c>
      <c r="M2526" s="2">
        <v>1.1499997417715504</v>
      </c>
      <c r="N2526" s="2">
        <v>1.1481668487895593</v>
      </c>
      <c r="O2526" s="3">
        <v>37374991.607575387</v>
      </c>
      <c r="P2526">
        <f t="shared" si="39"/>
        <v>0.29284535831842623</v>
      </c>
    </row>
    <row r="2527" spans="1:16" x14ac:dyDescent="0.25">
      <c r="A2527">
        <v>21582</v>
      </c>
      <c r="B2527" t="s">
        <v>474</v>
      </c>
      <c r="C2527" t="s">
        <v>7</v>
      </c>
      <c r="D2527" t="b">
        <v>0</v>
      </c>
      <c r="E2527" s="2">
        <v>1</v>
      </c>
      <c r="F2527" s="1">
        <v>40156</v>
      </c>
      <c r="G2527">
        <v>1</v>
      </c>
      <c r="J2527" s="2" t="s">
        <v>8</v>
      </c>
      <c r="L2527" s="1">
        <v>40154</v>
      </c>
      <c r="M2527" s="2">
        <v>5.29</v>
      </c>
      <c r="N2527" s="2">
        <v>5.1617944780968656</v>
      </c>
      <c r="O2527" s="3">
        <v>256898270</v>
      </c>
      <c r="P2527">
        <f t="shared" si="39"/>
        <v>1.6838592979122526</v>
      </c>
    </row>
    <row r="2528" spans="1:16" x14ac:dyDescent="0.25">
      <c r="A2528">
        <v>21583</v>
      </c>
      <c r="B2528" t="s">
        <v>474</v>
      </c>
      <c r="C2528" t="s">
        <v>7</v>
      </c>
      <c r="D2528" t="b">
        <v>0</v>
      </c>
      <c r="E2528" s="2">
        <v>1</v>
      </c>
      <c r="F2528" s="1">
        <v>40204</v>
      </c>
      <c r="G2528">
        <v>1</v>
      </c>
      <c r="J2528" s="2" t="s">
        <v>8</v>
      </c>
      <c r="L2528" s="1">
        <v>40200</v>
      </c>
      <c r="M2528" s="2">
        <v>5.28</v>
      </c>
      <c r="N2528" s="2">
        <v>5.2425427544808292</v>
      </c>
      <c r="O2528" s="3">
        <v>266133120</v>
      </c>
      <c r="P2528">
        <f t="shared" si="39"/>
        <v>1.6806761990504149</v>
      </c>
    </row>
    <row r="2529" spans="1:16" x14ac:dyDescent="0.25">
      <c r="A2529">
        <v>21584</v>
      </c>
      <c r="B2529" t="s">
        <v>474</v>
      </c>
      <c r="C2529" t="s">
        <v>7</v>
      </c>
      <c r="D2529" t="b">
        <v>0</v>
      </c>
      <c r="E2529" s="2">
        <v>1</v>
      </c>
      <c r="F2529" s="1">
        <v>40312</v>
      </c>
      <c r="G2529">
        <v>1</v>
      </c>
      <c r="J2529" s="2" t="s">
        <v>8</v>
      </c>
      <c r="L2529" s="1">
        <v>40310</v>
      </c>
      <c r="M2529" s="2">
        <v>6.17</v>
      </c>
      <c r="N2529" s="2">
        <v>5.8037487802836774</v>
      </c>
      <c r="O2529" s="3">
        <v>314472560</v>
      </c>
      <c r="P2529">
        <f t="shared" si="39"/>
        <v>1.9639719977539885</v>
      </c>
    </row>
    <row r="2530" spans="1:16" x14ac:dyDescent="0.25">
      <c r="A2530">
        <v>21585</v>
      </c>
      <c r="B2530" t="s">
        <v>474</v>
      </c>
      <c r="C2530" t="s">
        <v>7</v>
      </c>
      <c r="D2530" t="b">
        <v>0</v>
      </c>
      <c r="E2530" s="2">
        <v>1</v>
      </c>
      <c r="F2530" s="1">
        <v>40396</v>
      </c>
      <c r="G2530">
        <v>1</v>
      </c>
      <c r="H2530" s="1">
        <v>40149</v>
      </c>
      <c r="I2530" s="2">
        <v>4.3</v>
      </c>
      <c r="J2530" s="2">
        <v>4.0164667069509958</v>
      </c>
      <c r="K2530" s="3">
        <v>208820900</v>
      </c>
      <c r="L2530" s="1">
        <v>40394</v>
      </c>
      <c r="M2530" s="2">
        <v>6.3500000000000005</v>
      </c>
      <c r="N2530" s="2">
        <v>6.2370092339484344</v>
      </c>
      <c r="O2530" s="3">
        <v>324408800</v>
      </c>
      <c r="P2530">
        <f t="shared" si="39"/>
        <v>0.65253526667677109</v>
      </c>
    </row>
    <row r="2531" spans="1:16" x14ac:dyDescent="0.25">
      <c r="A2531">
        <v>21586</v>
      </c>
      <c r="B2531" t="s">
        <v>474</v>
      </c>
      <c r="C2531" t="s">
        <v>7</v>
      </c>
      <c r="D2531" t="b">
        <v>0</v>
      </c>
      <c r="E2531" s="2">
        <v>1</v>
      </c>
      <c r="F2531" s="1">
        <v>40463</v>
      </c>
      <c r="G2531">
        <v>1</v>
      </c>
      <c r="H2531" s="1">
        <v>40149</v>
      </c>
      <c r="I2531" s="2">
        <v>4.3</v>
      </c>
      <c r="J2531" s="2">
        <v>3.9527940608376064</v>
      </c>
      <c r="K2531" s="3">
        <v>208820900</v>
      </c>
      <c r="L2531" s="1">
        <v>40459</v>
      </c>
      <c r="M2531" s="2">
        <v>7.6150000000000002</v>
      </c>
      <c r="N2531" s="2">
        <v>7.6148091730704541</v>
      </c>
      <c r="O2531" s="3">
        <v>392736010</v>
      </c>
      <c r="P2531">
        <f t="shared" si="39"/>
        <v>1.0551972726992662</v>
      </c>
    </row>
    <row r="2532" spans="1:16" x14ac:dyDescent="0.25">
      <c r="A2532">
        <v>21587</v>
      </c>
      <c r="B2532" t="s">
        <v>474</v>
      </c>
      <c r="C2532" t="s">
        <v>7</v>
      </c>
      <c r="D2532" t="b">
        <v>0</v>
      </c>
      <c r="E2532" s="2">
        <v>1</v>
      </c>
      <c r="F2532" s="1">
        <v>40589</v>
      </c>
      <c r="G2532">
        <v>1</v>
      </c>
      <c r="H2532" s="1">
        <v>40224</v>
      </c>
      <c r="I2532" s="2">
        <v>5.32</v>
      </c>
      <c r="J2532" s="2">
        <v>5.7485096392609387</v>
      </c>
      <c r="K2532" s="3">
        <v>271149760</v>
      </c>
      <c r="L2532" s="1">
        <v>40585</v>
      </c>
      <c r="M2532" s="2">
        <v>9.81</v>
      </c>
      <c r="N2532" s="2">
        <v>9.8656003408651802</v>
      </c>
      <c r="O2532" s="3">
        <v>507804840</v>
      </c>
      <c r="P2532">
        <f t="shared" si="39"/>
        <v>1.4292113889652203</v>
      </c>
    </row>
    <row r="2533" spans="1:16" x14ac:dyDescent="0.25">
      <c r="A2533">
        <v>21588</v>
      </c>
      <c r="B2533" t="s">
        <v>474</v>
      </c>
      <c r="C2533" t="s">
        <v>7</v>
      </c>
      <c r="D2533" t="b">
        <v>0</v>
      </c>
      <c r="E2533" s="2">
        <v>1</v>
      </c>
      <c r="F2533" s="1">
        <v>40632</v>
      </c>
      <c r="G2533">
        <v>1</v>
      </c>
      <c r="H2533" s="1">
        <v>40267</v>
      </c>
      <c r="I2533" s="2">
        <v>6.21</v>
      </c>
      <c r="J2533" s="2">
        <v>5.9394587872891496</v>
      </c>
      <c r="K2533" s="3">
        <v>316511280</v>
      </c>
      <c r="L2533" s="1">
        <v>40630</v>
      </c>
      <c r="M2533" s="2">
        <v>9</v>
      </c>
      <c r="N2533" s="2">
        <v>8.9964179836846512</v>
      </c>
      <c r="O2533" s="3">
        <v>472320000</v>
      </c>
      <c r="P2533">
        <f t="shared" si="39"/>
        <v>0.88808458245277599</v>
      </c>
    </row>
    <row r="2534" spans="1:16" x14ac:dyDescent="0.25">
      <c r="A2534">
        <v>21589</v>
      </c>
      <c r="B2534" t="s">
        <v>474</v>
      </c>
      <c r="C2534" t="s">
        <v>7</v>
      </c>
      <c r="D2534" t="b">
        <v>0</v>
      </c>
      <c r="E2534" s="2">
        <v>1</v>
      </c>
      <c r="F2534" s="1">
        <v>40652</v>
      </c>
      <c r="G2534">
        <v>1</v>
      </c>
      <c r="H2534" s="1">
        <v>40287</v>
      </c>
      <c r="I2534" s="2">
        <v>6.8100000000000005</v>
      </c>
      <c r="J2534" s="2">
        <v>6.3509706053512334</v>
      </c>
      <c r="K2534" s="3">
        <v>347092080</v>
      </c>
      <c r="L2534" s="1">
        <v>40648</v>
      </c>
      <c r="M2534" s="2">
        <v>10.9</v>
      </c>
      <c r="N2534" s="2">
        <v>10.614598332085317</v>
      </c>
      <c r="O2534" s="3">
        <v>573547100</v>
      </c>
      <c r="P2534">
        <f t="shared" si="39"/>
        <v>1.3018874344917037</v>
      </c>
    </row>
    <row r="2535" spans="1:16" x14ac:dyDescent="0.25">
      <c r="A2535">
        <v>21591</v>
      </c>
      <c r="B2535" t="s">
        <v>82</v>
      </c>
      <c r="C2535" t="s">
        <v>7</v>
      </c>
      <c r="D2535" t="b">
        <v>0</v>
      </c>
      <c r="E2535" s="2">
        <v>1</v>
      </c>
      <c r="F2535" s="1">
        <v>39433</v>
      </c>
      <c r="G2535">
        <v>1</v>
      </c>
      <c r="H2535" s="1">
        <v>39069</v>
      </c>
      <c r="I2535" s="2">
        <v>3.1800000473856929</v>
      </c>
      <c r="J2535" s="2">
        <v>2.9412817135052354</v>
      </c>
      <c r="K2535" s="3">
        <v>80310900</v>
      </c>
      <c r="L2535" s="1">
        <v>39429</v>
      </c>
      <c r="M2535" s="2">
        <v>3.7550000000000003</v>
      </c>
      <c r="N2535" s="2">
        <v>3.6996810851346438</v>
      </c>
      <c r="O2535" s="3">
        <v>94825015.000000015</v>
      </c>
      <c r="P2535">
        <f t="shared" si="39"/>
        <v>0.18302816947234524</v>
      </c>
    </row>
    <row r="2536" spans="1:16" x14ac:dyDescent="0.25">
      <c r="A2536">
        <v>21592</v>
      </c>
      <c r="B2536" t="s">
        <v>475</v>
      </c>
      <c r="C2536" t="s">
        <v>94</v>
      </c>
      <c r="D2536" t="b">
        <v>0</v>
      </c>
      <c r="E2536" s="2">
        <v>0.39184999999999998</v>
      </c>
      <c r="F2536" s="1">
        <v>36717</v>
      </c>
      <c r="G2536">
        <v>1</v>
      </c>
      <c r="J2536" s="2" t="s">
        <v>8</v>
      </c>
      <c r="L2536" s="1">
        <v>36713</v>
      </c>
      <c r="M2536" s="2">
        <v>9.51</v>
      </c>
      <c r="N2536" s="2">
        <v>9.6440269026796113</v>
      </c>
      <c r="O2536" s="3">
        <v>39942000</v>
      </c>
      <c r="P2536">
        <f t="shared" si="39"/>
        <v>3.0271270176078495</v>
      </c>
    </row>
    <row r="2537" spans="1:16" x14ac:dyDescent="0.25">
      <c r="A2537">
        <v>21593</v>
      </c>
      <c r="B2537" t="s">
        <v>476</v>
      </c>
      <c r="C2537" t="s">
        <v>7</v>
      </c>
      <c r="D2537" t="b">
        <v>0</v>
      </c>
      <c r="E2537" s="2">
        <v>1</v>
      </c>
      <c r="F2537" s="1">
        <v>37708</v>
      </c>
      <c r="G2537">
        <v>1</v>
      </c>
      <c r="H2537" s="1">
        <v>37343</v>
      </c>
      <c r="I2537" s="2">
        <v>1.0422851571597427</v>
      </c>
      <c r="J2537" s="2">
        <v>0.69014953548818214</v>
      </c>
      <c r="K2537" s="3">
        <v>344266354.52948195</v>
      </c>
      <c r="L2537" s="1">
        <v>37706</v>
      </c>
      <c r="M2537" s="2">
        <v>0.72799764495654018</v>
      </c>
      <c r="N2537" s="2">
        <v>0.71918383694016452</v>
      </c>
      <c r="O2537" s="3">
        <v>237334500.58431935</v>
      </c>
      <c r="P2537">
        <f t="shared" si="39"/>
        <v>0.10004082223838812</v>
      </c>
    </row>
    <row r="2538" spans="1:16" x14ac:dyDescent="0.25">
      <c r="A2538">
        <v>21595</v>
      </c>
      <c r="B2538" t="s">
        <v>317</v>
      </c>
      <c r="C2538" t="s">
        <v>7</v>
      </c>
      <c r="D2538" t="b">
        <v>0</v>
      </c>
      <c r="E2538" s="2">
        <v>1</v>
      </c>
      <c r="F2538" s="1">
        <v>39720</v>
      </c>
      <c r="G2538">
        <v>1</v>
      </c>
      <c r="H2538" s="1">
        <v>39356</v>
      </c>
      <c r="I2538" s="2">
        <v>0.65500000000000003</v>
      </c>
      <c r="J2538" s="2">
        <v>0.41817031232912499</v>
      </c>
      <c r="K2538" s="3">
        <v>262074009.76000002</v>
      </c>
      <c r="L2538" s="1">
        <v>39716</v>
      </c>
      <c r="M2538" s="2">
        <v>0.58900000000000008</v>
      </c>
      <c r="N2538" s="2">
        <v>0.55119863467538643</v>
      </c>
      <c r="O2538" s="3">
        <v>235666552.28800002</v>
      </c>
      <c r="P2538">
        <f t="shared" si="39"/>
        <v>2.1008452488130169E-2</v>
      </c>
    </row>
    <row r="2539" spans="1:16" x14ac:dyDescent="0.25">
      <c r="A2539">
        <v>21596</v>
      </c>
      <c r="B2539" t="s">
        <v>319</v>
      </c>
      <c r="C2539" t="s">
        <v>7</v>
      </c>
      <c r="D2539" t="b">
        <v>0</v>
      </c>
      <c r="E2539" s="2">
        <v>0.29910399999999998</v>
      </c>
      <c r="F2539" s="1">
        <v>35982</v>
      </c>
      <c r="G2539">
        <v>1</v>
      </c>
      <c r="H2539" s="1">
        <v>35618</v>
      </c>
      <c r="I2539" s="2">
        <v>5.2110924945136663</v>
      </c>
      <c r="J2539" s="2">
        <v>10.085685339775893</v>
      </c>
      <c r="K2539" s="3">
        <v>71743590</v>
      </c>
      <c r="L2539" s="1">
        <v>35978</v>
      </c>
      <c r="M2539" s="2">
        <v>17.995899999999999</v>
      </c>
      <c r="N2539" s="2">
        <v>18.183211682460772</v>
      </c>
      <c r="O2539" s="3">
        <v>242944650</v>
      </c>
      <c r="P2539">
        <f t="shared" si="39"/>
        <v>4.0695306219530272</v>
      </c>
    </row>
    <row r="2540" spans="1:16" x14ac:dyDescent="0.25">
      <c r="A2540">
        <v>21597</v>
      </c>
      <c r="B2540" t="s">
        <v>298</v>
      </c>
      <c r="C2540" t="s">
        <v>7</v>
      </c>
      <c r="D2540" t="b">
        <v>0</v>
      </c>
      <c r="E2540" s="2">
        <v>1</v>
      </c>
      <c r="F2540" s="1">
        <v>37431</v>
      </c>
      <c r="G2540">
        <v>1</v>
      </c>
      <c r="H2540" s="1">
        <v>37067</v>
      </c>
      <c r="I2540" s="2">
        <v>1.3200018592448368</v>
      </c>
      <c r="J2540" s="2">
        <v>0.96483775661851146</v>
      </c>
      <c r="K2540" s="3">
        <v>2043949001.1765716</v>
      </c>
      <c r="L2540" s="1">
        <v>37427</v>
      </c>
      <c r="M2540" s="2">
        <v>0.6719982233882672</v>
      </c>
      <c r="N2540" s="2">
        <v>0.65176482603865971</v>
      </c>
      <c r="O2540" s="3">
        <v>1040551638.5201652</v>
      </c>
      <c r="P2540">
        <f t="shared" si="39"/>
        <v>0.20626596357618721</v>
      </c>
    </row>
    <row r="2541" spans="1:16" x14ac:dyDescent="0.25">
      <c r="A2541">
        <v>21598</v>
      </c>
      <c r="B2541" t="s">
        <v>477</v>
      </c>
      <c r="C2541" t="s">
        <v>7</v>
      </c>
      <c r="D2541" t="b">
        <v>1</v>
      </c>
      <c r="E2541" s="2">
        <v>1</v>
      </c>
      <c r="F2541" s="1">
        <v>36669</v>
      </c>
      <c r="G2541">
        <v>4</v>
      </c>
      <c r="H2541" s="1">
        <v>36420</v>
      </c>
      <c r="I2541" s="2">
        <v>12.41691873606818</v>
      </c>
      <c r="J2541" s="2">
        <v>15.302000669200114</v>
      </c>
      <c r="K2541" s="3">
        <v>26771811360</v>
      </c>
      <c r="L2541" s="1">
        <v>36662</v>
      </c>
      <c r="M2541" s="2">
        <v>14.499999999999998</v>
      </c>
      <c r="N2541" s="2">
        <v>13.753877993209912</v>
      </c>
      <c r="O2541" s="3">
        <v>42493628544</v>
      </c>
      <c r="P2541">
        <f t="shared" si="39"/>
        <v>0.66306536003372396</v>
      </c>
    </row>
    <row r="2542" spans="1:16" x14ac:dyDescent="0.25">
      <c r="A2542">
        <v>21598</v>
      </c>
      <c r="B2542" t="s">
        <v>477</v>
      </c>
      <c r="C2542" t="s">
        <v>7</v>
      </c>
      <c r="D2542" t="b">
        <v>1</v>
      </c>
      <c r="E2542" s="2">
        <v>1</v>
      </c>
      <c r="F2542" s="1">
        <v>36669</v>
      </c>
      <c r="G2542">
        <v>4</v>
      </c>
      <c r="H2542" s="1">
        <v>36420</v>
      </c>
      <c r="I2542" s="2">
        <v>12.41691873606818</v>
      </c>
      <c r="J2542" s="2">
        <v>15.302000669200114</v>
      </c>
      <c r="K2542" s="3">
        <v>26771811360</v>
      </c>
      <c r="L2542" s="1">
        <v>36662</v>
      </c>
      <c r="M2542" s="2">
        <v>14.499999999999998</v>
      </c>
      <c r="N2542" s="2">
        <v>13.753877993209912</v>
      </c>
      <c r="O2542" s="3">
        <v>42493628544</v>
      </c>
      <c r="P2542">
        <f t="shared" si="39"/>
        <v>0.66306536003372396</v>
      </c>
    </row>
    <row r="2543" spans="1:16" x14ac:dyDescent="0.25">
      <c r="A2543">
        <v>21600</v>
      </c>
      <c r="B2543" t="s">
        <v>477</v>
      </c>
      <c r="C2543" t="s">
        <v>7</v>
      </c>
      <c r="D2543" t="b">
        <v>1</v>
      </c>
      <c r="E2543" s="2">
        <v>1</v>
      </c>
      <c r="F2543" s="1">
        <v>38022</v>
      </c>
      <c r="G2543">
        <v>1</v>
      </c>
      <c r="H2543" s="1">
        <v>37657</v>
      </c>
      <c r="I2543" s="2">
        <v>8.1668389265592101</v>
      </c>
      <c r="J2543" s="2">
        <v>9.9882924284414045</v>
      </c>
      <c r="K2543" s="3">
        <v>27068866711.040001</v>
      </c>
      <c r="L2543" s="1">
        <v>38020</v>
      </c>
      <c r="M2543" s="2">
        <v>10.53</v>
      </c>
      <c r="N2543" s="2">
        <v>10.480311258608607</v>
      </c>
      <c r="O2543" s="3">
        <v>33652321896.959999</v>
      </c>
      <c r="P2543">
        <f t="shared" si="39"/>
        <v>0.75221753232090227</v>
      </c>
    </row>
    <row r="2544" spans="1:16" x14ac:dyDescent="0.25">
      <c r="A2544">
        <v>21601</v>
      </c>
      <c r="B2544" t="s">
        <v>477</v>
      </c>
      <c r="C2544" t="s">
        <v>7</v>
      </c>
      <c r="D2544" t="b">
        <v>1</v>
      </c>
      <c r="E2544" s="2">
        <v>1</v>
      </c>
      <c r="F2544" s="1">
        <v>39049</v>
      </c>
      <c r="G2544">
        <v>1</v>
      </c>
      <c r="H2544" s="1">
        <v>38684</v>
      </c>
      <c r="I2544" s="2">
        <v>14.714086416137013</v>
      </c>
      <c r="J2544" s="2">
        <v>17.223996147207881</v>
      </c>
      <c r="K2544" s="3">
        <v>51574829230.080002</v>
      </c>
      <c r="L2544" s="1">
        <v>39045</v>
      </c>
      <c r="M2544" s="2">
        <v>19.080000000000005</v>
      </c>
      <c r="N2544" s="2">
        <v>18.838540480129463</v>
      </c>
      <c r="O2544" s="3">
        <v>64697418915.840004</v>
      </c>
      <c r="P2544">
        <f t="shared" si="39"/>
        <v>1.3897134559676949</v>
      </c>
    </row>
    <row r="2545" spans="1:16" x14ac:dyDescent="0.25">
      <c r="A2545">
        <v>21602</v>
      </c>
      <c r="B2545" t="s">
        <v>259</v>
      </c>
      <c r="C2545" t="s">
        <v>94</v>
      </c>
      <c r="D2545" t="b">
        <v>0</v>
      </c>
      <c r="E2545" s="2">
        <v>0.36341499999999999</v>
      </c>
      <c r="F2545" s="1">
        <v>37095</v>
      </c>
      <c r="G2545">
        <v>1</v>
      </c>
      <c r="H2545" s="1">
        <v>36731</v>
      </c>
      <c r="I2545" s="2">
        <v>0.70665334208025121</v>
      </c>
      <c r="J2545" s="2">
        <v>0.53134251537637534</v>
      </c>
      <c r="K2545" s="3">
        <v>7859709.2037783992</v>
      </c>
      <c r="L2545" s="1">
        <v>37091</v>
      </c>
      <c r="M2545" s="2">
        <v>1.0010019263842338</v>
      </c>
      <c r="N2545" s="2">
        <v>1.0027149239575626</v>
      </c>
      <c r="O2545" s="3">
        <v>10896906.970618766</v>
      </c>
      <c r="P2545">
        <f t="shared" si="39"/>
        <v>9.3694064368160621E-2</v>
      </c>
    </row>
    <row r="2546" spans="1:16" x14ac:dyDescent="0.25">
      <c r="A2546">
        <v>21603</v>
      </c>
      <c r="B2546" t="s">
        <v>259</v>
      </c>
      <c r="C2546" t="s">
        <v>94</v>
      </c>
      <c r="D2546" t="b">
        <v>0</v>
      </c>
      <c r="E2546" s="2">
        <v>0.92763099999999998</v>
      </c>
      <c r="F2546" s="1">
        <v>37697</v>
      </c>
      <c r="G2546">
        <v>1</v>
      </c>
      <c r="H2546" s="1">
        <v>37333</v>
      </c>
      <c r="I2546" s="2">
        <v>0.26562816176513859</v>
      </c>
      <c r="J2546" s="2">
        <v>0.17976208640341607</v>
      </c>
      <c r="K2546" s="3">
        <v>14968130.529316677</v>
      </c>
      <c r="L2546" s="1">
        <v>37693</v>
      </c>
      <c r="M2546" s="2">
        <v>0.23900075919164165</v>
      </c>
      <c r="N2546" s="2">
        <v>0.25393148527188508</v>
      </c>
      <c r="O2546" s="3">
        <v>13008811.322801055</v>
      </c>
      <c r="P2546">
        <f t="shared" si="39"/>
        <v>8.4757654825397856E-3</v>
      </c>
    </row>
    <row r="2547" spans="1:16" x14ac:dyDescent="0.25">
      <c r="A2547">
        <v>21604</v>
      </c>
      <c r="B2547" t="s">
        <v>235</v>
      </c>
      <c r="C2547" t="s">
        <v>7</v>
      </c>
      <c r="D2547" t="b">
        <v>0</v>
      </c>
      <c r="E2547" s="2">
        <v>1</v>
      </c>
      <c r="F2547" s="1">
        <v>40344</v>
      </c>
      <c r="G2547">
        <v>1</v>
      </c>
      <c r="H2547" s="1">
        <v>39979</v>
      </c>
      <c r="I2547" s="2">
        <v>3.3200000000000003</v>
      </c>
      <c r="J2547" s="2">
        <v>3.4563953852433604</v>
      </c>
      <c r="K2547" s="3">
        <v>517166333.44000006</v>
      </c>
      <c r="L2547" s="1">
        <v>40340</v>
      </c>
      <c r="M2547" s="2">
        <v>4.1375000000000002</v>
      </c>
      <c r="N2547" s="2">
        <v>4.3316294231971391</v>
      </c>
      <c r="O2547" s="3">
        <v>645607225</v>
      </c>
      <c r="P2547">
        <f t="shared" si="39"/>
        <v>0.26021833195524885</v>
      </c>
    </row>
    <row r="2548" spans="1:16" x14ac:dyDescent="0.25">
      <c r="A2548">
        <v>21604</v>
      </c>
      <c r="B2548" t="s">
        <v>235</v>
      </c>
      <c r="C2548" t="s">
        <v>7</v>
      </c>
      <c r="D2548" t="b">
        <v>0</v>
      </c>
      <c r="E2548" s="2">
        <v>1</v>
      </c>
      <c r="F2548" s="1">
        <v>40344</v>
      </c>
      <c r="G2548">
        <v>1</v>
      </c>
      <c r="H2548" s="1">
        <v>39979</v>
      </c>
      <c r="I2548" s="2">
        <v>3.3200000000000003</v>
      </c>
      <c r="J2548" s="2">
        <v>3.4563953852433604</v>
      </c>
      <c r="K2548" s="3">
        <v>517166333.44000006</v>
      </c>
      <c r="L2548" s="1">
        <v>40340</v>
      </c>
      <c r="M2548" s="2">
        <v>4.1375000000000002</v>
      </c>
      <c r="N2548" s="2">
        <v>4.3316294231971391</v>
      </c>
      <c r="O2548" s="3">
        <v>645607225</v>
      </c>
      <c r="P2548">
        <f t="shared" si="39"/>
        <v>0.26021833195524885</v>
      </c>
    </row>
    <row r="2549" spans="1:16" x14ac:dyDescent="0.25">
      <c r="A2549">
        <v>21604</v>
      </c>
      <c r="B2549" t="s">
        <v>235</v>
      </c>
      <c r="C2549" t="s">
        <v>7</v>
      </c>
      <c r="D2549" t="b">
        <v>0</v>
      </c>
      <c r="E2549" s="2">
        <v>1</v>
      </c>
      <c r="F2549" s="1">
        <v>40344</v>
      </c>
      <c r="G2549">
        <v>10</v>
      </c>
      <c r="H2549" s="1">
        <v>39979</v>
      </c>
      <c r="I2549" s="2">
        <v>3.3200000000000003</v>
      </c>
      <c r="J2549" s="2">
        <v>3.4563953852433604</v>
      </c>
      <c r="K2549" s="3">
        <v>517166333.44000006</v>
      </c>
      <c r="L2549" s="1">
        <v>40340</v>
      </c>
      <c r="M2549" s="2">
        <v>4.1375000000000002</v>
      </c>
      <c r="N2549" s="2">
        <v>4.3316294231971391</v>
      </c>
      <c r="O2549" s="3">
        <v>645607225</v>
      </c>
      <c r="P2549">
        <f t="shared" si="39"/>
        <v>0.26021833195524885</v>
      </c>
    </row>
    <row r="2550" spans="1:16" x14ac:dyDescent="0.25">
      <c r="A2550">
        <v>21615</v>
      </c>
      <c r="B2550" t="s">
        <v>336</v>
      </c>
      <c r="C2550" t="s">
        <v>7</v>
      </c>
      <c r="D2550" t="b">
        <v>0</v>
      </c>
      <c r="E2550" s="2">
        <v>0.52500000000000002</v>
      </c>
      <c r="F2550" s="1">
        <v>34498</v>
      </c>
      <c r="G2550">
        <v>1</v>
      </c>
      <c r="H2550" s="1">
        <v>34134</v>
      </c>
      <c r="I2550" s="2">
        <v>3.2473360134641076E-2</v>
      </c>
      <c r="J2550" s="2">
        <v>5.0618135966915216E-2</v>
      </c>
      <c r="K2550" s="3">
        <v>7271713.1391799692</v>
      </c>
      <c r="L2550" s="1">
        <v>34494</v>
      </c>
      <c r="M2550" s="2">
        <v>6.817231067981222E-2</v>
      </c>
      <c r="N2550" s="2">
        <v>6.7363905768011989E-2</v>
      </c>
      <c r="O2550" s="3">
        <v>14997908.349558689</v>
      </c>
      <c r="P2550">
        <f t="shared" si="39"/>
        <v>1.13633288849142E-2</v>
      </c>
    </row>
    <row r="2551" spans="1:16" x14ac:dyDescent="0.25">
      <c r="A2551">
        <v>21615</v>
      </c>
      <c r="B2551" t="s">
        <v>336</v>
      </c>
      <c r="C2551" t="s">
        <v>7</v>
      </c>
      <c r="D2551" t="b">
        <v>0</v>
      </c>
      <c r="E2551" s="2">
        <v>0.52500000000000002</v>
      </c>
      <c r="F2551" s="1">
        <v>34498</v>
      </c>
      <c r="G2551">
        <v>10</v>
      </c>
      <c r="H2551" s="1">
        <v>34134</v>
      </c>
      <c r="I2551" s="2">
        <v>3.2473360134641076E-2</v>
      </c>
      <c r="J2551" s="2">
        <v>5.0618135966915216E-2</v>
      </c>
      <c r="K2551" s="3">
        <v>7271713.1391799692</v>
      </c>
      <c r="L2551" s="1">
        <v>34494</v>
      </c>
      <c r="M2551" s="2">
        <v>6.817231067981222E-2</v>
      </c>
      <c r="N2551" s="2">
        <v>6.7363905768011989E-2</v>
      </c>
      <c r="O2551" s="3">
        <v>14997908.349558689</v>
      </c>
      <c r="P2551">
        <f t="shared" si="39"/>
        <v>1.13633288849142E-2</v>
      </c>
    </row>
    <row r="2552" spans="1:16" x14ac:dyDescent="0.25">
      <c r="A2552">
        <v>21616</v>
      </c>
      <c r="B2552" t="s">
        <v>336</v>
      </c>
      <c r="C2552" t="s">
        <v>7</v>
      </c>
      <c r="D2552" t="b">
        <v>0</v>
      </c>
      <c r="E2552" s="2">
        <v>1</v>
      </c>
      <c r="F2552" s="1">
        <v>35569</v>
      </c>
      <c r="G2552">
        <v>4</v>
      </c>
      <c r="H2552" s="1">
        <v>35205</v>
      </c>
      <c r="I2552" s="2">
        <v>1.755953456904254E-2</v>
      </c>
      <c r="J2552" s="2">
        <v>1.9279812663013821E-2</v>
      </c>
      <c r="K2552" s="3">
        <v>7889481.4628125206</v>
      </c>
      <c r="L2552" s="1">
        <v>35562</v>
      </c>
      <c r="M2552" s="2">
        <v>1.3427879376326649E-2</v>
      </c>
      <c r="N2552" s="2">
        <v>1.3474364560634937E-2</v>
      </c>
      <c r="O2552" s="3">
        <v>6042545.7193469917</v>
      </c>
      <c r="P2552">
        <f t="shared" si="39"/>
        <v>1.3151466941440633E-3</v>
      </c>
    </row>
    <row r="2553" spans="1:16" x14ac:dyDescent="0.25">
      <c r="A2553">
        <v>21617</v>
      </c>
      <c r="B2553" t="s">
        <v>338</v>
      </c>
      <c r="C2553" t="s">
        <v>7</v>
      </c>
      <c r="D2553" t="b">
        <v>0</v>
      </c>
      <c r="E2553" s="2">
        <v>0.48529600000000001</v>
      </c>
      <c r="F2553" s="1">
        <v>35569</v>
      </c>
      <c r="G2553">
        <v>1</v>
      </c>
      <c r="H2553" s="1">
        <v>35205</v>
      </c>
      <c r="I2553" s="2">
        <v>53.430194719976605</v>
      </c>
      <c r="J2553" s="2">
        <v>58.756655247329654</v>
      </c>
      <c r="K2553" s="3">
        <v>689324107.48779869</v>
      </c>
      <c r="L2553" s="1">
        <v>35565</v>
      </c>
      <c r="M2553" s="2">
        <v>65.589994732139616</v>
      </c>
      <c r="N2553" s="2">
        <v>65.920266932207042</v>
      </c>
      <c r="O2553" s="3">
        <v>818169594.28870976</v>
      </c>
      <c r="P2553">
        <f t="shared" si="39"/>
        <v>3.8705845578892646</v>
      </c>
    </row>
    <row r="2554" spans="1:16" x14ac:dyDescent="0.25">
      <c r="A2554">
        <v>21617</v>
      </c>
      <c r="B2554" t="s">
        <v>338</v>
      </c>
      <c r="C2554" t="s">
        <v>7</v>
      </c>
      <c r="D2554" t="b">
        <v>0</v>
      </c>
      <c r="E2554" s="2">
        <v>0.48529600000000001</v>
      </c>
      <c r="F2554" s="1">
        <v>35569</v>
      </c>
      <c r="G2554">
        <v>5</v>
      </c>
      <c r="H2554" s="1">
        <v>35205</v>
      </c>
      <c r="I2554" s="2">
        <v>53.430194719976605</v>
      </c>
      <c r="J2554" s="2">
        <v>58.756655247329654</v>
      </c>
      <c r="K2554" s="3">
        <v>689324107.48779869</v>
      </c>
      <c r="L2554" s="1">
        <v>35565</v>
      </c>
      <c r="M2554" s="2">
        <v>65.589994732139616</v>
      </c>
      <c r="N2554" s="2">
        <v>65.920266932207042</v>
      </c>
      <c r="O2554" s="3">
        <v>818169594.28870976</v>
      </c>
      <c r="P2554">
        <f t="shared" si="39"/>
        <v>3.8705845578892646</v>
      </c>
    </row>
    <row r="2555" spans="1:16" x14ac:dyDescent="0.25">
      <c r="A2555">
        <v>21618</v>
      </c>
      <c r="B2555" t="s">
        <v>478</v>
      </c>
      <c r="C2555" t="s">
        <v>7</v>
      </c>
      <c r="D2555" t="b">
        <v>0</v>
      </c>
      <c r="E2555" s="2">
        <v>0.52726300000000004</v>
      </c>
      <c r="F2555" s="1">
        <v>36087</v>
      </c>
      <c r="G2555">
        <v>1</v>
      </c>
      <c r="H2555" s="1">
        <v>35723</v>
      </c>
      <c r="I2555" s="2">
        <v>15.440837001487951</v>
      </c>
      <c r="J2555" s="2">
        <v>19.628847929512297</v>
      </c>
      <c r="K2555" s="3">
        <v>434094611.40000004</v>
      </c>
      <c r="L2555" s="1">
        <v>36083</v>
      </c>
      <c r="M2555" s="2">
        <v>19.625400000000003</v>
      </c>
      <c r="N2555" s="2">
        <v>20.351510498482881</v>
      </c>
      <c r="O2555" s="3">
        <v>539953630.20000005</v>
      </c>
      <c r="P2555">
        <f t="shared" si="39"/>
        <v>1.3319877717852728</v>
      </c>
    </row>
    <row r="2556" spans="1:16" x14ac:dyDescent="0.25">
      <c r="A2556">
        <v>21619</v>
      </c>
      <c r="B2556" t="s">
        <v>478</v>
      </c>
      <c r="C2556" t="s">
        <v>7</v>
      </c>
      <c r="D2556" t="b">
        <v>0</v>
      </c>
      <c r="E2556" s="2">
        <v>0.55050500000000002</v>
      </c>
      <c r="F2556" s="1">
        <v>37018</v>
      </c>
      <c r="G2556">
        <v>1</v>
      </c>
      <c r="H2556" s="1">
        <v>36654</v>
      </c>
      <c r="I2556" s="2">
        <v>15.460052779471718</v>
      </c>
      <c r="J2556" s="2">
        <v>13.667656037237156</v>
      </c>
      <c r="K2556" s="3">
        <v>1079893100</v>
      </c>
      <c r="L2556" s="1">
        <v>37014</v>
      </c>
      <c r="M2556" s="2">
        <v>19.75</v>
      </c>
      <c r="N2556" s="2">
        <v>19.884592170891981</v>
      </c>
      <c r="O2556" s="3">
        <v>1358464250</v>
      </c>
      <c r="P2556">
        <f t="shared" si="39"/>
        <v>1.3655326115008266</v>
      </c>
    </row>
    <row r="2557" spans="1:16" x14ac:dyDescent="0.25">
      <c r="A2557">
        <v>21620</v>
      </c>
      <c r="B2557" t="s">
        <v>478</v>
      </c>
      <c r="C2557" t="s">
        <v>7</v>
      </c>
      <c r="D2557" t="b">
        <v>0</v>
      </c>
      <c r="E2557" s="2">
        <v>0.70530800000000005</v>
      </c>
      <c r="F2557" s="1">
        <v>38103</v>
      </c>
      <c r="G2557">
        <v>1</v>
      </c>
      <c r="H2557" s="1">
        <v>37739</v>
      </c>
      <c r="I2557" s="2">
        <v>10.505914823041477</v>
      </c>
      <c r="J2557" s="2">
        <v>12.542836155919597</v>
      </c>
      <c r="K2557" s="3">
        <v>1471956200.0000002</v>
      </c>
      <c r="L2557" s="1">
        <v>38099</v>
      </c>
      <c r="M2557" s="2">
        <v>12.450000000000001</v>
      </c>
      <c r="N2557" s="2">
        <v>12.50879364436976</v>
      </c>
      <c r="O2557" s="3">
        <v>1712696700.0000002</v>
      </c>
      <c r="P2557">
        <f t="shared" si="39"/>
        <v>0.61882153140926222</v>
      </c>
    </row>
    <row r="2558" spans="1:16" x14ac:dyDescent="0.25">
      <c r="A2558">
        <v>21621</v>
      </c>
      <c r="B2558" t="s">
        <v>478</v>
      </c>
      <c r="C2558" t="s">
        <v>7</v>
      </c>
      <c r="D2558" t="b">
        <v>0</v>
      </c>
      <c r="E2558" s="2">
        <v>0.77489200000000003</v>
      </c>
      <c r="F2558" s="1">
        <v>39209</v>
      </c>
      <c r="G2558">
        <v>1</v>
      </c>
      <c r="H2558" s="1">
        <v>38845</v>
      </c>
      <c r="I2558" s="2">
        <v>13.012360936075909</v>
      </c>
      <c r="J2558" s="2">
        <v>14.83361028839383</v>
      </c>
      <c r="K2558" s="3">
        <v>2905385894.4000001</v>
      </c>
      <c r="L2558" s="1">
        <v>39205</v>
      </c>
      <c r="M2558" s="2">
        <v>16.400000000000002</v>
      </c>
      <c r="N2558" s="2">
        <v>16.498836318403068</v>
      </c>
      <c r="O2558" s="3">
        <v>3609721868.8000007</v>
      </c>
      <c r="P2558">
        <f t="shared" si="39"/>
        <v>1.0783190048694411</v>
      </c>
    </row>
    <row r="2559" spans="1:16" x14ac:dyDescent="0.25">
      <c r="A2559">
        <v>21622</v>
      </c>
      <c r="B2559" t="s">
        <v>479</v>
      </c>
      <c r="C2559" t="s">
        <v>7</v>
      </c>
      <c r="D2559" t="b">
        <v>0</v>
      </c>
      <c r="E2559" s="2">
        <v>0.8</v>
      </c>
      <c r="F2559" s="1">
        <v>37466</v>
      </c>
      <c r="G2559">
        <v>1</v>
      </c>
      <c r="H2559" s="1">
        <v>37102</v>
      </c>
      <c r="I2559" s="2">
        <v>8.9048913050689862</v>
      </c>
      <c r="J2559" s="2">
        <v>6.1337898096539751</v>
      </c>
      <c r="K2559" s="3">
        <v>503555120.00000006</v>
      </c>
      <c r="L2559" s="1">
        <v>37462</v>
      </c>
      <c r="M2559" s="2">
        <v>6.66</v>
      </c>
      <c r="N2559" s="2">
        <v>7.0063996529179322</v>
      </c>
      <c r="O2559" s="3">
        <v>370981980</v>
      </c>
      <c r="P2559">
        <f t="shared" si="39"/>
        <v>0.71457109581149025</v>
      </c>
    </row>
    <row r="2560" spans="1:16" x14ac:dyDescent="0.25">
      <c r="A2560">
        <v>21623</v>
      </c>
      <c r="B2560" t="s">
        <v>479</v>
      </c>
      <c r="C2560" t="s">
        <v>7</v>
      </c>
      <c r="D2560" t="b">
        <v>0</v>
      </c>
      <c r="E2560" s="2">
        <v>1</v>
      </c>
      <c r="F2560" s="1">
        <v>37802</v>
      </c>
      <c r="G2560">
        <v>1</v>
      </c>
      <c r="H2560" s="1">
        <v>37438</v>
      </c>
      <c r="I2560" s="2">
        <v>5.6160457116984182</v>
      </c>
      <c r="J2560" s="2">
        <v>4.9058548853466251</v>
      </c>
      <c r="K2560" s="3">
        <v>399390510</v>
      </c>
      <c r="L2560" s="1">
        <v>37798</v>
      </c>
      <c r="M2560" s="2">
        <v>4.91</v>
      </c>
      <c r="N2560" s="2">
        <v>4.8189857278365853</v>
      </c>
      <c r="O2560" s="3">
        <v>342393940</v>
      </c>
      <c r="P2560">
        <f t="shared" si="39"/>
        <v>0.22474133013127692</v>
      </c>
    </row>
    <row r="2561" spans="1:16" x14ac:dyDescent="0.25">
      <c r="A2561">
        <v>21626</v>
      </c>
      <c r="B2561" t="s">
        <v>339</v>
      </c>
      <c r="C2561" t="s">
        <v>7</v>
      </c>
      <c r="D2561" t="b">
        <v>1</v>
      </c>
      <c r="E2561" s="2">
        <v>1</v>
      </c>
      <c r="F2561" s="1">
        <v>36875</v>
      </c>
      <c r="G2561">
        <v>1</v>
      </c>
      <c r="H2561" s="1">
        <v>36509</v>
      </c>
      <c r="I2561" s="2">
        <v>10.656934913434974</v>
      </c>
      <c r="J2561" s="2">
        <v>11.898077881424825</v>
      </c>
      <c r="K2561" s="3">
        <v>39978923033.599998</v>
      </c>
      <c r="L2561" s="1">
        <v>36873</v>
      </c>
      <c r="M2561" s="2">
        <v>11.450000000000001</v>
      </c>
      <c r="N2561" s="2">
        <v>11.027867655147158</v>
      </c>
      <c r="O2561" s="3">
        <v>51702317081.600006</v>
      </c>
      <c r="P2561">
        <f t="shared" si="39"/>
        <v>0.25244045744085203</v>
      </c>
    </row>
    <row r="2562" spans="1:16" x14ac:dyDescent="0.25">
      <c r="A2562">
        <v>21627</v>
      </c>
      <c r="B2562" t="s">
        <v>480</v>
      </c>
      <c r="C2562" t="s">
        <v>7</v>
      </c>
      <c r="D2562" t="b">
        <v>0</v>
      </c>
      <c r="E2562" s="2">
        <v>1</v>
      </c>
      <c r="F2562" s="1">
        <v>36556</v>
      </c>
      <c r="G2562">
        <v>1</v>
      </c>
      <c r="H2562" s="1">
        <v>36192</v>
      </c>
      <c r="I2562" s="2">
        <v>3.5389024381196443</v>
      </c>
      <c r="J2562" s="2">
        <v>4.0496349596302519</v>
      </c>
      <c r="K2562" s="3">
        <v>161550000</v>
      </c>
      <c r="L2562" s="1">
        <v>36552</v>
      </c>
      <c r="M2562" s="2">
        <v>16</v>
      </c>
      <c r="N2562" s="2">
        <v>15.818467471630774</v>
      </c>
      <c r="O2562" s="3">
        <v>720000000</v>
      </c>
      <c r="P2562">
        <f t="shared" si="39"/>
        <v>3.9664905466472478</v>
      </c>
    </row>
    <row r="2563" spans="1:16" x14ac:dyDescent="0.25">
      <c r="A2563">
        <v>21629</v>
      </c>
      <c r="B2563" t="s">
        <v>481</v>
      </c>
      <c r="C2563" t="s">
        <v>7</v>
      </c>
      <c r="D2563" t="b">
        <v>0</v>
      </c>
      <c r="E2563" s="2">
        <v>1</v>
      </c>
      <c r="F2563" s="1">
        <v>39332</v>
      </c>
      <c r="G2563">
        <v>1</v>
      </c>
      <c r="H2563" s="1">
        <v>38967</v>
      </c>
      <c r="I2563" s="2">
        <v>45.679096187980157</v>
      </c>
      <c r="J2563" s="2">
        <v>46.737887005117067</v>
      </c>
      <c r="K2563" s="3">
        <v>2238750840</v>
      </c>
      <c r="L2563" s="1">
        <v>39330</v>
      </c>
      <c r="M2563" s="2">
        <v>44.060000000000009</v>
      </c>
      <c r="N2563" s="2">
        <v>43.104525693553001</v>
      </c>
      <c r="O2563" s="3">
        <v>2088047460</v>
      </c>
      <c r="P2563">
        <f t="shared" ref="P2563:P2626" si="40">ABS(I2563-M2563)/PI()</f>
        <v>0.51537432331657018</v>
      </c>
    </row>
    <row r="2564" spans="1:16" x14ac:dyDescent="0.25">
      <c r="A2564">
        <v>21630</v>
      </c>
      <c r="B2564" t="s">
        <v>74</v>
      </c>
      <c r="C2564" t="s">
        <v>7</v>
      </c>
      <c r="D2564" t="b">
        <v>0</v>
      </c>
      <c r="E2564" s="2">
        <v>0.89791600000000005</v>
      </c>
      <c r="F2564" s="1">
        <v>36227</v>
      </c>
      <c r="G2564">
        <v>1</v>
      </c>
      <c r="H2564" s="1">
        <v>35863</v>
      </c>
      <c r="I2564" s="2">
        <v>1.1971939662418125</v>
      </c>
      <c r="J2564" s="2">
        <v>1.2542952829796694</v>
      </c>
      <c r="K2564" s="3">
        <v>308960550</v>
      </c>
      <c r="L2564" s="1">
        <v>36223</v>
      </c>
      <c r="M2564" s="2">
        <v>0.9900000000000001</v>
      </c>
      <c r="N2564" s="2">
        <v>1.0056417945500209</v>
      </c>
      <c r="O2564" s="3">
        <v>252450000.00000003</v>
      </c>
      <c r="P2564">
        <f t="shared" si="40"/>
        <v>6.5951887812399482E-2</v>
      </c>
    </row>
    <row r="2565" spans="1:16" x14ac:dyDescent="0.25">
      <c r="A2565">
        <v>21632</v>
      </c>
      <c r="B2565" t="s">
        <v>482</v>
      </c>
      <c r="C2565" t="s">
        <v>7</v>
      </c>
      <c r="D2565" t="b">
        <v>0</v>
      </c>
      <c r="E2565" s="2">
        <v>1</v>
      </c>
      <c r="F2565" s="1">
        <v>37952</v>
      </c>
      <c r="G2565">
        <v>1</v>
      </c>
      <c r="H2565" s="1">
        <v>37587</v>
      </c>
      <c r="I2565" s="2">
        <v>1.2225683957478886</v>
      </c>
      <c r="J2565" s="2">
        <v>1.2882865678015991</v>
      </c>
      <c r="K2565" s="3">
        <v>1390378979.3930807</v>
      </c>
      <c r="L2565" s="1">
        <v>37950</v>
      </c>
      <c r="M2565" s="2">
        <v>1.4169976294628333</v>
      </c>
      <c r="N2565" s="2">
        <v>1.4255311729316886</v>
      </c>
      <c r="O2565" s="3">
        <v>1539193882.3811142</v>
      </c>
      <c r="P2565">
        <f t="shared" si="40"/>
        <v>6.1888747254605685E-2</v>
      </c>
    </row>
    <row r="2566" spans="1:16" x14ac:dyDescent="0.25">
      <c r="A2566">
        <v>21633</v>
      </c>
      <c r="B2566" t="s">
        <v>482</v>
      </c>
      <c r="C2566" t="s">
        <v>7</v>
      </c>
      <c r="D2566" t="b">
        <v>0</v>
      </c>
      <c r="E2566" s="2">
        <v>1</v>
      </c>
      <c r="F2566" s="1">
        <v>37970</v>
      </c>
      <c r="G2566">
        <v>1</v>
      </c>
      <c r="H2566" s="1">
        <v>37606</v>
      </c>
      <c r="I2566" s="2">
        <v>1.0993555690720596</v>
      </c>
      <c r="J2566" s="2">
        <v>1.2382810818374401</v>
      </c>
      <c r="K2566" s="3">
        <v>1250253874.9019918</v>
      </c>
      <c r="L2566" s="1">
        <v>37966</v>
      </c>
      <c r="M2566" s="2">
        <v>1.4370000051645688</v>
      </c>
      <c r="N2566" s="2">
        <v>1.4388983403258673</v>
      </c>
      <c r="O2566" s="3">
        <v>1563141291.1219201</v>
      </c>
      <c r="P2566">
        <f t="shared" si="40"/>
        <v>0.10747556202319682</v>
      </c>
    </row>
    <row r="2567" spans="1:16" x14ac:dyDescent="0.25">
      <c r="A2567">
        <v>21634</v>
      </c>
      <c r="B2567" t="s">
        <v>482</v>
      </c>
      <c r="C2567" t="s">
        <v>7</v>
      </c>
      <c r="D2567" t="b">
        <v>0</v>
      </c>
      <c r="E2567" s="2">
        <v>1</v>
      </c>
      <c r="F2567" s="1">
        <v>38065</v>
      </c>
      <c r="G2567">
        <v>1</v>
      </c>
      <c r="H2567" s="1">
        <v>37699</v>
      </c>
      <c r="I2567" s="2">
        <v>1.1222834743642871</v>
      </c>
      <c r="J2567" s="2">
        <v>1.3371395323575288</v>
      </c>
      <c r="K2567" s="3">
        <v>1276328880.333755</v>
      </c>
      <c r="L2567" s="1">
        <v>38063</v>
      </c>
      <c r="M2567" s="2">
        <v>1.4290000877976727</v>
      </c>
      <c r="N2567" s="2">
        <v>1.4105355309651801</v>
      </c>
      <c r="O2567" s="3">
        <v>1554729231.5224631</v>
      </c>
      <c r="P2567">
        <f t="shared" si="40"/>
        <v>9.7630930312658709E-2</v>
      </c>
    </row>
    <row r="2568" spans="1:16" x14ac:dyDescent="0.25">
      <c r="A2568">
        <v>21635</v>
      </c>
      <c r="B2568" t="s">
        <v>482</v>
      </c>
      <c r="C2568" t="s">
        <v>7</v>
      </c>
      <c r="D2568" t="b">
        <v>0</v>
      </c>
      <c r="E2568" s="2">
        <v>1</v>
      </c>
      <c r="F2568" s="1">
        <v>38083</v>
      </c>
      <c r="G2568">
        <v>1</v>
      </c>
      <c r="H2568" s="1">
        <v>37718</v>
      </c>
      <c r="I2568" s="2">
        <v>1.1146424835515374</v>
      </c>
      <c r="J2568" s="2">
        <v>1.3356390493130756</v>
      </c>
      <c r="K2568" s="3">
        <v>1267639081.8368099</v>
      </c>
      <c r="L2568" s="1">
        <v>38079</v>
      </c>
      <c r="M2568" s="2">
        <v>1.4800002065827593</v>
      </c>
      <c r="N2568" s="2">
        <v>1.486364679975346</v>
      </c>
      <c r="O2568" s="3">
        <v>1610571744.8083169</v>
      </c>
      <c r="P2568">
        <f t="shared" si="40"/>
        <v>0.11629697523443717</v>
      </c>
    </row>
    <row r="2569" spans="1:16" x14ac:dyDescent="0.25">
      <c r="A2569">
        <v>21637</v>
      </c>
      <c r="B2569" t="s">
        <v>482</v>
      </c>
      <c r="C2569" t="s">
        <v>7</v>
      </c>
      <c r="D2569" t="b">
        <v>0</v>
      </c>
      <c r="E2569" s="2">
        <v>1</v>
      </c>
      <c r="F2569" s="1">
        <v>38167</v>
      </c>
      <c r="G2569">
        <v>1</v>
      </c>
      <c r="H2569" s="1">
        <v>37802</v>
      </c>
      <c r="I2569" s="2">
        <v>1.089942896668215</v>
      </c>
      <c r="J2569" s="2">
        <v>1.2470188597053502</v>
      </c>
      <c r="K2569" s="3">
        <v>1227443855.0901268</v>
      </c>
      <c r="L2569" s="1">
        <v>38163</v>
      </c>
      <c r="M2569" s="2">
        <v>1.481998894782236</v>
      </c>
      <c r="N2569" s="2">
        <v>1.4840893895548721</v>
      </c>
      <c r="O2569" s="3">
        <v>1613096564.4386373</v>
      </c>
      <c r="P2569">
        <f t="shared" si="40"/>
        <v>0.12479530013734649</v>
      </c>
    </row>
    <row r="2570" spans="1:16" x14ac:dyDescent="0.25">
      <c r="A2570">
        <v>21637</v>
      </c>
      <c r="B2570" t="s">
        <v>482</v>
      </c>
      <c r="C2570" t="s">
        <v>7</v>
      </c>
      <c r="D2570" t="b">
        <v>0</v>
      </c>
      <c r="E2570" s="2">
        <v>1</v>
      </c>
      <c r="F2570" s="1">
        <v>38167</v>
      </c>
      <c r="G2570">
        <v>1</v>
      </c>
      <c r="H2570" s="1">
        <v>37802</v>
      </c>
      <c r="I2570" s="2">
        <v>1.089942896668215</v>
      </c>
      <c r="J2570" s="2">
        <v>1.2470188597053502</v>
      </c>
      <c r="K2570" s="3">
        <v>1227443855.0901268</v>
      </c>
      <c r="L2570" s="1">
        <v>38163</v>
      </c>
      <c r="M2570" s="2">
        <v>1.481998894782236</v>
      </c>
      <c r="N2570" s="2">
        <v>1.4840893895548721</v>
      </c>
      <c r="O2570" s="3">
        <v>1613096564.4386373</v>
      </c>
      <c r="P2570">
        <f t="shared" si="40"/>
        <v>0.12479530013734649</v>
      </c>
    </row>
    <row r="2571" spans="1:16" x14ac:dyDescent="0.25">
      <c r="A2571">
        <v>21638</v>
      </c>
      <c r="B2571" t="s">
        <v>482</v>
      </c>
      <c r="C2571" t="s">
        <v>7</v>
      </c>
      <c r="D2571" t="b">
        <v>0</v>
      </c>
      <c r="E2571" s="2">
        <v>1</v>
      </c>
      <c r="F2571" s="1">
        <v>38309</v>
      </c>
      <c r="G2571">
        <v>1</v>
      </c>
      <c r="H2571" s="1">
        <v>37943</v>
      </c>
      <c r="I2571" s="2">
        <v>1.3166162283581473</v>
      </c>
      <c r="J2571" s="2">
        <v>1.4833791097420059</v>
      </c>
      <c r="K2571" s="3">
        <v>1482712997.1214347</v>
      </c>
      <c r="L2571" s="1">
        <v>38307</v>
      </c>
      <c r="M2571" s="2">
        <v>1.5900003615198295</v>
      </c>
      <c r="N2571" s="2">
        <v>1.6139917702703512</v>
      </c>
      <c r="O2571" s="3">
        <v>1804046261.0676405</v>
      </c>
      <c r="P2571">
        <f t="shared" si="40"/>
        <v>8.7020872311149342E-2</v>
      </c>
    </row>
    <row r="2572" spans="1:16" x14ac:dyDescent="0.25">
      <c r="A2572">
        <v>21639</v>
      </c>
      <c r="B2572" t="s">
        <v>482</v>
      </c>
      <c r="C2572" t="s">
        <v>7</v>
      </c>
      <c r="D2572" t="b">
        <v>0</v>
      </c>
      <c r="E2572" s="2">
        <v>1</v>
      </c>
      <c r="F2572" s="1">
        <v>38320</v>
      </c>
      <c r="G2572">
        <v>1</v>
      </c>
      <c r="H2572" s="1">
        <v>37956</v>
      </c>
      <c r="I2572" s="2">
        <v>1.3793084438014762</v>
      </c>
      <c r="J2572" s="2">
        <v>1.4898264978880666</v>
      </c>
      <c r="K2572" s="3">
        <v>1555523391.6288121</v>
      </c>
      <c r="L2572" s="1">
        <v>38316</v>
      </c>
      <c r="M2572" s="2">
        <v>1.6299999483543099</v>
      </c>
      <c r="N2572" s="2">
        <v>1.6212273773859953</v>
      </c>
      <c r="O2572" s="3">
        <v>1850721449.2008655</v>
      </c>
      <c r="P2572">
        <f t="shared" si="40"/>
        <v>7.9797584281455752E-2</v>
      </c>
    </row>
    <row r="2573" spans="1:16" x14ac:dyDescent="0.25">
      <c r="A2573">
        <v>21640</v>
      </c>
      <c r="B2573" t="s">
        <v>482</v>
      </c>
      <c r="C2573" t="s">
        <v>7</v>
      </c>
      <c r="D2573" t="b">
        <v>0</v>
      </c>
      <c r="E2573" s="2">
        <v>1</v>
      </c>
      <c r="F2573" s="1">
        <v>38358</v>
      </c>
      <c r="G2573">
        <v>1</v>
      </c>
      <c r="H2573" s="1">
        <v>37992</v>
      </c>
      <c r="I2573" s="2">
        <v>1.3889576151414624</v>
      </c>
      <c r="J2573" s="2">
        <v>1.5608148481147821</v>
      </c>
      <c r="K2573" s="3">
        <v>1566697634.2762115</v>
      </c>
      <c r="L2573" s="1">
        <v>38356</v>
      </c>
      <c r="M2573" s="2">
        <v>1.8199992769603415</v>
      </c>
      <c r="N2573" s="2">
        <v>1.8187905717233703</v>
      </c>
      <c r="O2573" s="3">
        <v>2066448960.8121183</v>
      </c>
      <c r="P2573">
        <f t="shared" si="40"/>
        <v>0.13720482231403938</v>
      </c>
    </row>
    <row r="2574" spans="1:16" x14ac:dyDescent="0.25">
      <c r="A2574">
        <v>21641</v>
      </c>
      <c r="B2574" t="s">
        <v>482</v>
      </c>
      <c r="C2574" t="s">
        <v>7</v>
      </c>
      <c r="D2574" t="b">
        <v>0</v>
      </c>
      <c r="E2574" s="2">
        <v>1</v>
      </c>
      <c r="F2574" s="1">
        <v>38407</v>
      </c>
      <c r="G2574">
        <v>1</v>
      </c>
      <c r="H2574" s="1">
        <v>38041</v>
      </c>
      <c r="I2574" s="2">
        <v>1.413068089733891</v>
      </c>
      <c r="J2574" s="2">
        <v>1.5990803123126305</v>
      </c>
      <c r="K2574" s="3">
        <v>1593893441.4725218</v>
      </c>
      <c r="L2574" s="1">
        <v>38405</v>
      </c>
      <c r="M2574" s="2">
        <v>1.7999969012586057</v>
      </c>
      <c r="N2574" s="2">
        <v>1.7940548241306207</v>
      </c>
      <c r="O2574" s="3">
        <v>2045152908.0161757</v>
      </c>
      <c r="P2574">
        <f t="shared" si="40"/>
        <v>0.12316326595766133</v>
      </c>
    </row>
    <row r="2575" spans="1:16" x14ac:dyDescent="0.25">
      <c r="A2575">
        <v>21642</v>
      </c>
      <c r="B2575" t="s">
        <v>482</v>
      </c>
      <c r="C2575" t="s">
        <v>7</v>
      </c>
      <c r="D2575" t="b">
        <v>0</v>
      </c>
      <c r="E2575" s="2">
        <v>1</v>
      </c>
      <c r="F2575" s="1">
        <v>38435</v>
      </c>
      <c r="G2575">
        <v>1</v>
      </c>
      <c r="H2575" s="1">
        <v>38070</v>
      </c>
      <c r="I2575" s="2">
        <v>1.4169287545704887</v>
      </c>
      <c r="J2575" s="2">
        <v>1.7185056205871936</v>
      </c>
      <c r="K2575" s="3">
        <v>1598600701.9269009</v>
      </c>
      <c r="L2575" s="1">
        <v>38433</v>
      </c>
      <c r="M2575" s="2">
        <v>2.049998192400853</v>
      </c>
      <c r="N2575" s="2">
        <v>2.0595802064814075</v>
      </c>
      <c r="O2575" s="3">
        <v>2330243244.4929681</v>
      </c>
      <c r="P2575">
        <f t="shared" si="40"/>
        <v>0.20151226070221961</v>
      </c>
    </row>
    <row r="2576" spans="1:16" x14ac:dyDescent="0.25">
      <c r="A2576">
        <v>21643</v>
      </c>
      <c r="B2576" t="s">
        <v>482</v>
      </c>
      <c r="C2576" t="s">
        <v>7</v>
      </c>
      <c r="D2576" t="b">
        <v>0</v>
      </c>
      <c r="E2576" s="2">
        <v>1</v>
      </c>
      <c r="F2576" s="1">
        <v>38453</v>
      </c>
      <c r="G2576">
        <v>1</v>
      </c>
      <c r="H2576" s="1">
        <v>38090</v>
      </c>
      <c r="I2576" s="2">
        <v>1.4265729444074597</v>
      </c>
      <c r="J2576" s="2">
        <v>1.6484314480695121</v>
      </c>
      <c r="K2576" s="3">
        <v>1609830515.3928328</v>
      </c>
      <c r="L2576" s="1">
        <v>38449</v>
      </c>
      <c r="M2576" s="2">
        <v>2.0975018979791038</v>
      </c>
      <c r="N2576" s="2">
        <v>2.0971993024928719</v>
      </c>
      <c r="O2576" s="3">
        <v>2384352096.1029611</v>
      </c>
      <c r="P2576">
        <f t="shared" si="40"/>
        <v>0.21356331884879981</v>
      </c>
    </row>
    <row r="2577" spans="1:16" x14ac:dyDescent="0.25">
      <c r="A2577">
        <v>21644</v>
      </c>
      <c r="B2577" t="s">
        <v>482</v>
      </c>
      <c r="C2577" t="s">
        <v>7</v>
      </c>
      <c r="D2577" t="b">
        <v>0</v>
      </c>
      <c r="E2577" s="2">
        <v>1</v>
      </c>
      <c r="F2577" s="1">
        <v>38499</v>
      </c>
      <c r="G2577">
        <v>1</v>
      </c>
      <c r="H2577" s="1">
        <v>38134</v>
      </c>
      <c r="I2577" s="2">
        <v>1.3638195312296764</v>
      </c>
      <c r="J2577" s="2">
        <v>1.5792856725911582</v>
      </c>
      <c r="K2577" s="3">
        <v>1521664055.4368968</v>
      </c>
      <c r="L2577" s="1">
        <v>38497</v>
      </c>
      <c r="M2577" s="2">
        <v>2.0625016139278096</v>
      </c>
      <c r="N2577" s="2">
        <v>2.0715790957079721</v>
      </c>
      <c r="O2577" s="3">
        <v>2344866202.8808794</v>
      </c>
      <c r="P2577">
        <f t="shared" si="40"/>
        <v>0.22239741422229661</v>
      </c>
    </row>
    <row r="2578" spans="1:16" x14ac:dyDescent="0.25">
      <c r="A2578">
        <v>21645</v>
      </c>
      <c r="B2578" t="s">
        <v>482</v>
      </c>
      <c r="C2578" t="s">
        <v>7</v>
      </c>
      <c r="D2578" t="b">
        <v>0</v>
      </c>
      <c r="E2578" s="2">
        <v>1</v>
      </c>
      <c r="F2578" s="1">
        <v>38616</v>
      </c>
      <c r="G2578">
        <v>1</v>
      </c>
      <c r="H2578" s="1">
        <v>38251</v>
      </c>
      <c r="I2578" s="2">
        <v>1.438940700133716</v>
      </c>
      <c r="J2578" s="2">
        <v>1.7629889136310968</v>
      </c>
      <c r="K2578" s="3">
        <v>1673565572.669101</v>
      </c>
      <c r="L2578" s="1">
        <v>38614</v>
      </c>
      <c r="M2578" s="2">
        <v>2.2950001807599145</v>
      </c>
      <c r="N2578" s="2">
        <v>2.2878499952101206</v>
      </c>
      <c r="O2578" s="3">
        <v>2609445022.1663713</v>
      </c>
      <c r="P2578">
        <f t="shared" si="40"/>
        <v>0.27249219584468021</v>
      </c>
    </row>
    <row r="2579" spans="1:16" x14ac:dyDescent="0.25">
      <c r="A2579">
        <v>21646</v>
      </c>
      <c r="B2579" t="s">
        <v>482</v>
      </c>
      <c r="C2579" t="s">
        <v>7</v>
      </c>
      <c r="D2579" t="b">
        <v>0</v>
      </c>
      <c r="E2579" s="2">
        <v>1</v>
      </c>
      <c r="F2579" s="1">
        <v>38705</v>
      </c>
      <c r="G2579">
        <v>1</v>
      </c>
      <c r="H2579" s="1">
        <v>38341</v>
      </c>
      <c r="I2579" s="2">
        <v>1.7072154741533936</v>
      </c>
      <c r="J2579" s="2">
        <v>1.9805724732086702</v>
      </c>
      <c r="K2579" s="3">
        <v>1986969478.0216398</v>
      </c>
      <c r="L2579" s="1">
        <v>38701</v>
      </c>
      <c r="M2579" s="2">
        <v>2.4624974822726169</v>
      </c>
      <c r="N2579" s="2">
        <v>2.4854464124248508</v>
      </c>
      <c r="O2579" s="3">
        <v>2799918737.2835402</v>
      </c>
      <c r="P2579">
        <f t="shared" si="40"/>
        <v>0.24041373004109484</v>
      </c>
    </row>
    <row r="2580" spans="1:16" x14ac:dyDescent="0.25">
      <c r="A2580">
        <v>21647</v>
      </c>
      <c r="B2580" t="s">
        <v>482</v>
      </c>
      <c r="C2580" t="s">
        <v>7</v>
      </c>
      <c r="D2580" t="b">
        <v>0</v>
      </c>
      <c r="E2580" s="2">
        <v>1</v>
      </c>
      <c r="F2580" s="1">
        <v>38778</v>
      </c>
      <c r="G2580">
        <v>1</v>
      </c>
      <c r="H2580" s="1">
        <v>38413</v>
      </c>
      <c r="I2580" s="2">
        <v>1.8028224024647992</v>
      </c>
      <c r="J2580" s="2">
        <v>2.1075297500861878</v>
      </c>
      <c r="K2580" s="3">
        <v>2100632669.0118217</v>
      </c>
      <c r="L2580" s="1">
        <v>38776</v>
      </c>
      <c r="M2580" s="2">
        <v>2.9274997805058183</v>
      </c>
      <c r="N2580" s="2">
        <v>2.9026258971717018</v>
      </c>
      <c r="O2580" s="3">
        <v>3328695966.7454648</v>
      </c>
      <c r="P2580">
        <f t="shared" si="40"/>
        <v>0.35799592819772091</v>
      </c>
    </row>
    <row r="2581" spans="1:16" x14ac:dyDescent="0.25">
      <c r="A2581">
        <v>21648</v>
      </c>
      <c r="B2581" t="s">
        <v>482</v>
      </c>
      <c r="C2581" t="s">
        <v>7</v>
      </c>
      <c r="D2581" t="b">
        <v>0</v>
      </c>
      <c r="E2581" s="2">
        <v>1</v>
      </c>
      <c r="F2581" s="1">
        <v>38826</v>
      </c>
      <c r="G2581">
        <v>1</v>
      </c>
      <c r="H2581" s="1">
        <v>38461</v>
      </c>
      <c r="I2581" s="2">
        <v>1.9247645655086936</v>
      </c>
      <c r="J2581" s="2">
        <v>2.3557479879221725</v>
      </c>
      <c r="K2581" s="3">
        <v>2242921640.8782659</v>
      </c>
      <c r="L2581" s="1">
        <v>38820</v>
      </c>
      <c r="M2581" s="2">
        <v>2.8574992124032281</v>
      </c>
      <c r="N2581" s="2">
        <v>2.885573520623705</v>
      </c>
      <c r="O2581" s="3">
        <v>3249336695.1232214</v>
      </c>
      <c r="P2581">
        <f t="shared" si="40"/>
        <v>0.2968986592926775</v>
      </c>
    </row>
    <row r="2582" spans="1:16" x14ac:dyDescent="0.25">
      <c r="A2582">
        <v>21649</v>
      </c>
      <c r="B2582" t="s">
        <v>482</v>
      </c>
      <c r="C2582" t="s">
        <v>7</v>
      </c>
      <c r="D2582" t="b">
        <v>0</v>
      </c>
      <c r="E2582" s="2">
        <v>0.98694599999999999</v>
      </c>
      <c r="F2582" s="1">
        <v>38880</v>
      </c>
      <c r="G2582">
        <v>1</v>
      </c>
      <c r="H2582" s="1">
        <v>38516</v>
      </c>
      <c r="I2582" s="2">
        <v>1.7719664247343687</v>
      </c>
      <c r="J2582" s="2">
        <v>1.9252409158370387</v>
      </c>
      <c r="K2582" s="3">
        <v>2325190306.1208615</v>
      </c>
      <c r="L2582" s="1">
        <v>38876</v>
      </c>
      <c r="M2582" s="2">
        <v>2.1549990445547369</v>
      </c>
      <c r="N2582" s="2">
        <v>2.1621495630906682</v>
      </c>
      <c r="O2582" s="3">
        <v>2777625644.0255952</v>
      </c>
      <c r="P2582">
        <f t="shared" si="40"/>
        <v>0.12192306961970056</v>
      </c>
    </row>
    <row r="2583" spans="1:16" x14ac:dyDescent="0.25">
      <c r="A2583">
        <v>21650</v>
      </c>
      <c r="B2583" t="s">
        <v>482</v>
      </c>
      <c r="C2583" t="s">
        <v>7</v>
      </c>
      <c r="D2583" t="b">
        <v>0</v>
      </c>
      <c r="E2583" s="2">
        <v>1</v>
      </c>
      <c r="F2583" s="1">
        <v>38945</v>
      </c>
      <c r="G2583">
        <v>1</v>
      </c>
      <c r="H2583" s="1">
        <v>38580</v>
      </c>
      <c r="I2583" s="2">
        <v>1.9155934137642245</v>
      </c>
      <c r="J2583" s="2">
        <v>2.1285575489497091</v>
      </c>
      <c r="K2583" s="3">
        <v>2546906283.43262</v>
      </c>
      <c r="L2583" s="1">
        <v>38940</v>
      </c>
      <c r="M2583" s="2">
        <v>2.1324970174614073</v>
      </c>
      <c r="N2583" s="2">
        <v>2.1727416713624415</v>
      </c>
      <c r="O2583" s="3">
        <v>2931867721.2109466</v>
      </c>
      <c r="P2583">
        <f t="shared" si="40"/>
        <v>6.9042561405704278E-2</v>
      </c>
    </row>
    <row r="2584" spans="1:16" x14ac:dyDescent="0.25">
      <c r="A2584">
        <v>21651</v>
      </c>
      <c r="B2584" t="s">
        <v>482</v>
      </c>
      <c r="C2584" t="s">
        <v>7</v>
      </c>
      <c r="D2584" t="b">
        <v>0</v>
      </c>
      <c r="E2584" s="2">
        <v>1</v>
      </c>
      <c r="F2584" s="1">
        <v>38988</v>
      </c>
      <c r="G2584">
        <v>1</v>
      </c>
      <c r="H2584" s="1">
        <v>38623</v>
      </c>
      <c r="I2584" s="2">
        <v>1.9946994665395643</v>
      </c>
      <c r="J2584" s="2">
        <v>2.1981516710844113</v>
      </c>
      <c r="K2584" s="3">
        <v>2652108612.1253753</v>
      </c>
      <c r="L2584" s="1">
        <v>38986</v>
      </c>
      <c r="M2584" s="2">
        <v>2.4499992253146519</v>
      </c>
      <c r="N2584" s="2">
        <v>2.4635890337148121</v>
      </c>
      <c r="O2584" s="3">
        <v>3371346012.3864546</v>
      </c>
      <c r="P2584">
        <f t="shared" si="40"/>
        <v>0.14492641439520548</v>
      </c>
    </row>
    <row r="2585" spans="1:16" x14ac:dyDescent="0.25">
      <c r="A2585">
        <v>21652</v>
      </c>
      <c r="B2585" t="s">
        <v>482</v>
      </c>
      <c r="C2585" t="s">
        <v>7</v>
      </c>
      <c r="D2585" t="b">
        <v>0</v>
      </c>
      <c r="E2585" s="2">
        <v>1</v>
      </c>
      <c r="F2585" s="1">
        <v>39021</v>
      </c>
      <c r="G2585">
        <v>1</v>
      </c>
      <c r="H2585" s="1">
        <v>38656</v>
      </c>
      <c r="I2585" s="2">
        <v>2.127251018987415</v>
      </c>
      <c r="J2585" s="2">
        <v>2.5669664664142222</v>
      </c>
      <c r="K2585" s="3">
        <v>2828346245.7611799</v>
      </c>
      <c r="L2585" s="1">
        <v>39017</v>
      </c>
      <c r="M2585" s="2">
        <v>2.5249990962004265</v>
      </c>
      <c r="N2585" s="2">
        <v>2.5394809778133518</v>
      </c>
      <c r="O2585" s="3">
        <v>3479469116.1568995</v>
      </c>
      <c r="P2585">
        <f t="shared" si="40"/>
        <v>0.1266071451874953</v>
      </c>
    </row>
    <row r="2586" spans="1:16" x14ac:dyDescent="0.25">
      <c r="A2586">
        <v>21653</v>
      </c>
      <c r="B2586" t="s">
        <v>482</v>
      </c>
      <c r="C2586" t="s">
        <v>7</v>
      </c>
      <c r="D2586" t="b">
        <v>0</v>
      </c>
      <c r="E2586" s="2">
        <v>1</v>
      </c>
      <c r="F2586" s="1">
        <v>39051</v>
      </c>
      <c r="G2586">
        <v>1</v>
      </c>
      <c r="H2586" s="1">
        <v>38686</v>
      </c>
      <c r="I2586" s="2">
        <v>2.1379392355982305</v>
      </c>
      <c r="J2586" s="2">
        <v>2.5254827052677919</v>
      </c>
      <c r="K2586" s="3">
        <v>2842557063.8805537</v>
      </c>
      <c r="L2586" s="1">
        <v>39049</v>
      </c>
      <c r="M2586" s="2">
        <v>2.4499992253146514</v>
      </c>
      <c r="N2586" s="2">
        <v>2.4603901206052661</v>
      </c>
      <c r="O2586" s="3">
        <v>3377618010.4032598</v>
      </c>
      <c r="P2586">
        <f t="shared" si="40"/>
        <v>9.9331779809148826E-2</v>
      </c>
    </row>
    <row r="2587" spans="1:16" x14ac:dyDescent="0.25">
      <c r="A2587">
        <v>21655</v>
      </c>
      <c r="B2587" t="s">
        <v>482</v>
      </c>
      <c r="C2587" t="s">
        <v>7</v>
      </c>
      <c r="D2587" t="b">
        <v>0</v>
      </c>
      <c r="E2587" s="2">
        <v>1</v>
      </c>
      <c r="F2587" s="1">
        <v>39108</v>
      </c>
      <c r="G2587">
        <v>1</v>
      </c>
      <c r="H2587" s="1">
        <v>38743</v>
      </c>
      <c r="I2587" s="2">
        <v>2.1721503619897096</v>
      </c>
      <c r="J2587" s="2">
        <v>2.5112743954123622</v>
      </c>
      <c r="K2587" s="3">
        <v>2888094145.1036482</v>
      </c>
      <c r="L2587" s="1">
        <v>39106</v>
      </c>
      <c r="M2587" s="2">
        <v>2.7775000387342672</v>
      </c>
      <c r="N2587" s="2">
        <v>2.7525394634371709</v>
      </c>
      <c r="O2587" s="3">
        <v>3829739352.2885132</v>
      </c>
      <c r="P2587">
        <f t="shared" si="40"/>
        <v>0.19268878670595463</v>
      </c>
    </row>
    <row r="2588" spans="1:16" x14ac:dyDescent="0.25">
      <c r="A2588">
        <v>21656</v>
      </c>
      <c r="B2588" t="s">
        <v>482</v>
      </c>
      <c r="C2588" t="s">
        <v>7</v>
      </c>
      <c r="D2588" t="b">
        <v>0</v>
      </c>
      <c r="E2588" s="2">
        <v>1</v>
      </c>
      <c r="F2588" s="1">
        <v>39135</v>
      </c>
      <c r="G2588">
        <v>1</v>
      </c>
      <c r="H2588" s="1">
        <v>38770</v>
      </c>
      <c r="I2588" s="2">
        <v>2.5612544460446118</v>
      </c>
      <c r="J2588" s="2">
        <v>2.8583746581729641</v>
      </c>
      <c r="K2588" s="3">
        <v>3405447476.9261723</v>
      </c>
      <c r="L2588" s="1">
        <v>39133</v>
      </c>
      <c r="M2588" s="2">
        <v>2.6924963977131298</v>
      </c>
      <c r="N2588" s="2">
        <v>2.6827781542336622</v>
      </c>
      <c r="O2588" s="3">
        <v>3713598559.2620869</v>
      </c>
      <c r="P2588">
        <f t="shared" si="40"/>
        <v>4.1775610698144498E-2</v>
      </c>
    </row>
    <row r="2589" spans="1:16" x14ac:dyDescent="0.25">
      <c r="A2589">
        <v>21658</v>
      </c>
      <c r="B2589" t="s">
        <v>482</v>
      </c>
      <c r="C2589" t="s">
        <v>7</v>
      </c>
      <c r="D2589" t="b">
        <v>0</v>
      </c>
      <c r="E2589" s="2">
        <v>1.66666</v>
      </c>
      <c r="F2589" s="1">
        <v>39146</v>
      </c>
      <c r="G2589">
        <v>1</v>
      </c>
      <c r="H2589" s="1">
        <v>38782</v>
      </c>
      <c r="I2589" s="2">
        <v>2.5270477362715673</v>
      </c>
      <c r="J2589" s="2">
        <v>2.6902529988750334</v>
      </c>
      <c r="K2589" s="3">
        <v>3360208639.9246387</v>
      </c>
      <c r="L2589" s="1">
        <v>39142</v>
      </c>
      <c r="M2589" s="2">
        <v>2.612497224044168</v>
      </c>
      <c r="N2589" s="2">
        <v>2.5785695559452591</v>
      </c>
      <c r="O2589" s="3">
        <v>3603472179.0659361</v>
      </c>
      <c r="P2589">
        <f t="shared" si="40"/>
        <v>2.7199416727359725E-2</v>
      </c>
    </row>
    <row r="2590" spans="1:16" x14ac:dyDescent="0.25">
      <c r="A2590">
        <v>21658</v>
      </c>
      <c r="B2590" t="s">
        <v>482</v>
      </c>
      <c r="C2590" t="s">
        <v>7</v>
      </c>
      <c r="D2590" t="b">
        <v>0</v>
      </c>
      <c r="E2590" s="2">
        <v>1.66666</v>
      </c>
      <c r="F2590" s="1">
        <v>39146</v>
      </c>
      <c r="G2590">
        <v>1</v>
      </c>
      <c r="H2590" s="1">
        <v>38782</v>
      </c>
      <c r="I2590" s="2">
        <v>2.5270477362715673</v>
      </c>
      <c r="J2590" s="2">
        <v>2.6902529988750334</v>
      </c>
      <c r="K2590" s="3">
        <v>3360208639.9246387</v>
      </c>
      <c r="L2590" s="1">
        <v>39142</v>
      </c>
      <c r="M2590" s="2">
        <v>2.612497224044168</v>
      </c>
      <c r="N2590" s="2">
        <v>2.5785695559452591</v>
      </c>
      <c r="O2590" s="3">
        <v>3603472179.0659361</v>
      </c>
      <c r="P2590">
        <f t="shared" si="40"/>
        <v>2.7199416727359725E-2</v>
      </c>
    </row>
    <row r="2591" spans="1:16" x14ac:dyDescent="0.25">
      <c r="A2591">
        <v>21659</v>
      </c>
      <c r="B2591" t="s">
        <v>482</v>
      </c>
      <c r="C2591" t="s">
        <v>7</v>
      </c>
      <c r="D2591" t="b">
        <v>0</v>
      </c>
      <c r="E2591" s="2">
        <v>1</v>
      </c>
      <c r="F2591" s="1">
        <v>39196</v>
      </c>
      <c r="G2591">
        <v>1</v>
      </c>
      <c r="H2591" s="1">
        <v>38831</v>
      </c>
      <c r="I2591" s="2">
        <v>3.9623017357829866</v>
      </c>
      <c r="J2591" s="2">
        <v>4.5108765416848549</v>
      </c>
      <c r="K2591" s="3">
        <v>3161651925.3447919</v>
      </c>
      <c r="L2591" s="1">
        <v>39192</v>
      </c>
      <c r="M2591" s="2">
        <v>5.7949975984754198</v>
      </c>
      <c r="N2591" s="2">
        <v>5.7622349376406143</v>
      </c>
      <c r="O2591" s="3">
        <v>4799979264.9043369</v>
      </c>
      <c r="P2591">
        <f t="shared" si="40"/>
        <v>0.58336521146313247</v>
      </c>
    </row>
    <row r="2592" spans="1:16" x14ac:dyDescent="0.25">
      <c r="A2592">
        <v>21660</v>
      </c>
      <c r="B2592" t="s">
        <v>482</v>
      </c>
      <c r="C2592" t="s">
        <v>7</v>
      </c>
      <c r="D2592" t="b">
        <v>0</v>
      </c>
      <c r="E2592" s="2">
        <v>1</v>
      </c>
      <c r="F2592" s="1">
        <v>39232</v>
      </c>
      <c r="G2592">
        <v>1</v>
      </c>
      <c r="H2592" s="1">
        <v>38867</v>
      </c>
      <c r="I2592" s="2">
        <v>3.5880908063205745</v>
      </c>
      <c r="J2592" s="2">
        <v>4.3066618325219324</v>
      </c>
      <c r="K2592" s="3">
        <v>2854963492.6216693</v>
      </c>
      <c r="L2592" s="1">
        <v>39230</v>
      </c>
      <c r="M2592" s="2">
        <v>6.6250006455711246</v>
      </c>
      <c r="N2592" s="2">
        <v>6.5941084005334627</v>
      </c>
      <c r="O2592" s="3">
        <v>5487620534.7394743</v>
      </c>
      <c r="P2592">
        <f t="shared" si="40"/>
        <v>0.96667842528227665</v>
      </c>
    </row>
    <row r="2593" spans="1:16" x14ac:dyDescent="0.25">
      <c r="A2593">
        <v>21661</v>
      </c>
      <c r="B2593" t="s">
        <v>346</v>
      </c>
      <c r="C2593" t="s">
        <v>7</v>
      </c>
      <c r="D2593" t="b">
        <v>0</v>
      </c>
      <c r="E2593" s="2">
        <v>1</v>
      </c>
      <c r="F2593" s="1">
        <v>39860</v>
      </c>
      <c r="G2593">
        <v>1</v>
      </c>
      <c r="H2593" s="1">
        <v>39496</v>
      </c>
      <c r="I2593" s="2">
        <v>0.49200000000000005</v>
      </c>
      <c r="J2593" s="2">
        <v>0.25223634996251471</v>
      </c>
      <c r="K2593" s="3">
        <v>66082983.936000004</v>
      </c>
      <c r="L2593" s="1">
        <v>39856</v>
      </c>
      <c r="M2593" s="2">
        <v>0.14949999999999999</v>
      </c>
      <c r="N2593" s="2">
        <v>0.14731003611918539</v>
      </c>
      <c r="O2593" s="3">
        <v>20888589.695999999</v>
      </c>
      <c r="P2593">
        <f t="shared" si="40"/>
        <v>0.10902113601794831</v>
      </c>
    </row>
    <row r="2594" spans="1:16" x14ac:dyDescent="0.25">
      <c r="A2594">
        <v>21663</v>
      </c>
      <c r="B2594" t="s">
        <v>350</v>
      </c>
      <c r="C2594" t="s">
        <v>7</v>
      </c>
      <c r="D2594" t="b">
        <v>0</v>
      </c>
      <c r="E2594" s="2">
        <v>1</v>
      </c>
      <c r="F2594" s="1">
        <v>40212</v>
      </c>
      <c r="G2594">
        <v>1</v>
      </c>
      <c r="H2594" s="1">
        <v>39847</v>
      </c>
      <c r="I2594" s="2">
        <v>1.0938447718620301</v>
      </c>
      <c r="J2594" s="2">
        <v>1.3724722564160179</v>
      </c>
      <c r="K2594" s="3">
        <v>37308600.000000007</v>
      </c>
      <c r="L2594" s="1">
        <v>40210</v>
      </c>
      <c r="M2594" s="2">
        <v>0.89800000000000002</v>
      </c>
      <c r="N2594" s="2">
        <v>0.90441515991277477</v>
      </c>
      <c r="O2594" s="3">
        <v>50397556</v>
      </c>
      <c r="P2594">
        <f t="shared" si="40"/>
        <v>6.2339327041093247E-2</v>
      </c>
    </row>
    <row r="2595" spans="1:16" x14ac:dyDescent="0.25">
      <c r="A2595">
        <v>21664</v>
      </c>
      <c r="B2595" t="s">
        <v>483</v>
      </c>
      <c r="C2595" t="s">
        <v>7</v>
      </c>
      <c r="D2595" t="b">
        <v>0</v>
      </c>
      <c r="E2595" s="2">
        <v>0.79679999999999995</v>
      </c>
      <c r="F2595" s="1">
        <v>39496</v>
      </c>
      <c r="G2595">
        <v>1</v>
      </c>
      <c r="H2595" s="1">
        <v>39132</v>
      </c>
      <c r="I2595" s="2">
        <v>3.6369575821824367</v>
      </c>
      <c r="J2595" s="2">
        <v>2.8728246805462656</v>
      </c>
      <c r="K2595" s="3">
        <v>539324850</v>
      </c>
      <c r="L2595" s="1">
        <v>39492</v>
      </c>
      <c r="M2595" s="2">
        <v>3.8000000000000007</v>
      </c>
      <c r="N2595" s="2">
        <v>3.7818347102109731</v>
      </c>
      <c r="O2595" s="3">
        <v>541104800</v>
      </c>
      <c r="P2595">
        <f t="shared" si="40"/>
        <v>5.1898013458638849E-2</v>
      </c>
    </row>
    <row r="2596" spans="1:16" x14ac:dyDescent="0.25">
      <c r="A2596">
        <v>21665</v>
      </c>
      <c r="B2596" t="s">
        <v>272</v>
      </c>
      <c r="C2596" t="s">
        <v>7</v>
      </c>
      <c r="D2596" t="b">
        <v>0</v>
      </c>
      <c r="E2596" s="2">
        <v>1</v>
      </c>
      <c r="F2596" s="1">
        <v>36326</v>
      </c>
      <c r="G2596">
        <v>1</v>
      </c>
      <c r="H2596" s="1">
        <v>35961</v>
      </c>
      <c r="I2596" s="2">
        <v>7.7721914576912221</v>
      </c>
      <c r="J2596" s="2">
        <v>7.8571798304947738</v>
      </c>
      <c r="K2596" s="3">
        <v>1416792506.07744</v>
      </c>
      <c r="L2596" s="1">
        <v>36322</v>
      </c>
      <c r="M2596" s="2">
        <v>8.39</v>
      </c>
      <c r="N2596" s="2">
        <v>8.3022848279667709</v>
      </c>
      <c r="O2596" s="3">
        <v>1413857562.8800001</v>
      </c>
      <c r="P2596">
        <f t="shared" si="40"/>
        <v>0.19665456678568091</v>
      </c>
    </row>
    <row r="2597" spans="1:16" x14ac:dyDescent="0.25">
      <c r="A2597">
        <v>21667</v>
      </c>
      <c r="B2597" t="s">
        <v>272</v>
      </c>
      <c r="C2597" t="s">
        <v>7</v>
      </c>
      <c r="D2597" t="b">
        <v>0</v>
      </c>
      <c r="E2597" s="2">
        <v>1</v>
      </c>
      <c r="F2597" s="1">
        <v>36402</v>
      </c>
      <c r="G2597">
        <v>1</v>
      </c>
      <c r="H2597" s="1">
        <v>36038</v>
      </c>
      <c r="I2597" s="2">
        <v>7.5743736221497517</v>
      </c>
      <c r="J2597" s="2">
        <v>8.6475510606084658</v>
      </c>
      <c r="K2597" s="3">
        <v>1331149423.2064002</v>
      </c>
      <c r="L2597" s="1">
        <v>36398</v>
      </c>
      <c r="M2597" s="2">
        <v>8.33</v>
      </c>
      <c r="N2597" s="2">
        <v>8.2755910568609874</v>
      </c>
      <c r="O2597" s="3">
        <v>1641151543.3599999</v>
      </c>
      <c r="P2597">
        <f t="shared" si="40"/>
        <v>0.24052334633098257</v>
      </c>
    </row>
    <row r="2598" spans="1:16" x14ac:dyDescent="0.25">
      <c r="A2598">
        <v>21668</v>
      </c>
      <c r="B2598" t="s">
        <v>484</v>
      </c>
      <c r="C2598" t="s">
        <v>43</v>
      </c>
      <c r="D2598" t="b">
        <v>0</v>
      </c>
      <c r="E2598" s="2">
        <v>0.96801599999999999</v>
      </c>
      <c r="F2598" s="1">
        <v>37942</v>
      </c>
      <c r="G2598">
        <v>1</v>
      </c>
      <c r="H2598" s="1">
        <v>37594</v>
      </c>
      <c r="I2598" s="2">
        <v>1.9809309362884044</v>
      </c>
      <c r="J2598" s="2">
        <v>2.0733037245688157</v>
      </c>
      <c r="K2598" s="3">
        <v>286913760</v>
      </c>
      <c r="L2598" s="1">
        <v>37938</v>
      </c>
      <c r="M2598" s="2">
        <v>3.5</v>
      </c>
      <c r="N2598" s="2">
        <v>3.4586769732715399</v>
      </c>
      <c r="O2598" s="3">
        <v>492254000</v>
      </c>
      <c r="P2598">
        <f t="shared" si="40"/>
        <v>0.48353470077535549</v>
      </c>
    </row>
    <row r="2599" spans="1:16" x14ac:dyDescent="0.25">
      <c r="A2599">
        <v>21668</v>
      </c>
      <c r="B2599" t="s">
        <v>484</v>
      </c>
      <c r="C2599" t="s">
        <v>43</v>
      </c>
      <c r="D2599" t="b">
        <v>0</v>
      </c>
      <c r="E2599" s="2">
        <v>0.96801599999999999</v>
      </c>
      <c r="F2599" s="1">
        <v>37942</v>
      </c>
      <c r="G2599">
        <v>5</v>
      </c>
      <c r="H2599" s="1">
        <v>37594</v>
      </c>
      <c r="I2599" s="2">
        <v>1.9809309362884044</v>
      </c>
      <c r="J2599" s="2">
        <v>2.0733037245688157</v>
      </c>
      <c r="K2599" s="3">
        <v>286913760</v>
      </c>
      <c r="L2599" s="1">
        <v>37938</v>
      </c>
      <c r="M2599" s="2">
        <v>3.5</v>
      </c>
      <c r="N2599" s="2">
        <v>3.4586769732715399</v>
      </c>
      <c r="O2599" s="3">
        <v>492254000</v>
      </c>
      <c r="P2599">
        <f t="shared" si="40"/>
        <v>0.48353470077535549</v>
      </c>
    </row>
    <row r="2600" spans="1:16" x14ac:dyDescent="0.25">
      <c r="A2600">
        <v>21670</v>
      </c>
      <c r="B2600" t="s">
        <v>451</v>
      </c>
      <c r="C2600" t="s">
        <v>7</v>
      </c>
      <c r="D2600" t="b">
        <v>1</v>
      </c>
      <c r="E2600" s="2">
        <v>0.33333299999999999</v>
      </c>
      <c r="F2600" s="1">
        <v>36655</v>
      </c>
      <c r="G2600">
        <v>1</v>
      </c>
      <c r="H2600" s="1">
        <v>36290</v>
      </c>
      <c r="I2600" s="2">
        <v>48.318019757153877</v>
      </c>
      <c r="J2600" s="2">
        <v>57.150480969422055</v>
      </c>
      <c r="K2600" s="3">
        <v>13819880224</v>
      </c>
      <c r="L2600" s="1">
        <v>36651</v>
      </c>
      <c r="M2600" s="2">
        <v>217.79999999999998</v>
      </c>
      <c r="N2600" s="2">
        <v>213.00317069531809</v>
      </c>
      <c r="O2600" s="3">
        <v>62876462457.600006</v>
      </c>
      <c r="P2600">
        <f t="shared" si="40"/>
        <v>53.947789841303802</v>
      </c>
    </row>
    <row r="2601" spans="1:16" x14ac:dyDescent="0.25">
      <c r="A2601">
        <v>21671</v>
      </c>
      <c r="B2601" t="s">
        <v>451</v>
      </c>
      <c r="C2601" t="s">
        <v>7</v>
      </c>
      <c r="D2601" t="b">
        <v>1</v>
      </c>
      <c r="E2601" s="2">
        <v>1</v>
      </c>
      <c r="F2601" s="1">
        <v>36784</v>
      </c>
      <c r="G2601">
        <v>1</v>
      </c>
      <c r="H2601" s="1">
        <v>36418</v>
      </c>
      <c r="I2601" s="2">
        <v>23.965099728580071</v>
      </c>
      <c r="J2601" s="2">
        <v>31.679203677665399</v>
      </c>
      <c r="K2601" s="3">
        <v>20516110848</v>
      </c>
      <c r="L2601" s="1">
        <v>36782</v>
      </c>
      <c r="M2601" s="2">
        <v>63.35</v>
      </c>
      <c r="N2601" s="2">
        <v>62.959891742136072</v>
      </c>
      <c r="O2601" s="3">
        <v>56164208486.400002</v>
      </c>
      <c r="P2601">
        <f t="shared" si="40"/>
        <v>12.536603122755626</v>
      </c>
    </row>
    <row r="2602" spans="1:16" x14ac:dyDescent="0.25">
      <c r="A2602">
        <v>21672</v>
      </c>
      <c r="B2602" t="s">
        <v>451</v>
      </c>
      <c r="C2602" t="s">
        <v>7</v>
      </c>
      <c r="D2602" t="b">
        <v>1</v>
      </c>
      <c r="E2602" s="2">
        <v>1</v>
      </c>
      <c r="F2602" s="1">
        <v>36829</v>
      </c>
      <c r="G2602">
        <v>1</v>
      </c>
      <c r="H2602" s="1">
        <v>36466</v>
      </c>
      <c r="I2602" s="2">
        <v>31.187914507888234</v>
      </c>
      <c r="J2602" s="2">
        <v>42.994540832934078</v>
      </c>
      <c r="K2602" s="3">
        <v>27057654550.400002</v>
      </c>
      <c r="L2602" s="1">
        <v>36825</v>
      </c>
      <c r="M2602" s="2">
        <v>55.75</v>
      </c>
      <c r="N2602" s="2">
        <v>56.809901941145597</v>
      </c>
      <c r="O2602" s="3">
        <v>49426276608</v>
      </c>
      <c r="P2602">
        <f t="shared" si="40"/>
        <v>7.818354637430633</v>
      </c>
    </row>
    <row r="2603" spans="1:16" x14ac:dyDescent="0.25">
      <c r="A2603">
        <v>21672</v>
      </c>
      <c r="B2603" t="s">
        <v>451</v>
      </c>
      <c r="C2603" t="s">
        <v>7</v>
      </c>
      <c r="D2603" t="b">
        <v>1</v>
      </c>
      <c r="E2603" s="2">
        <v>1</v>
      </c>
      <c r="F2603" s="1">
        <v>36829</v>
      </c>
      <c r="G2603">
        <v>5</v>
      </c>
      <c r="H2603" s="1">
        <v>36466</v>
      </c>
      <c r="I2603" s="2">
        <v>31.187914507888234</v>
      </c>
      <c r="J2603" s="2">
        <v>42.994540832934078</v>
      </c>
      <c r="K2603" s="3">
        <v>27057654550.400002</v>
      </c>
      <c r="L2603" s="1">
        <v>36825</v>
      </c>
      <c r="M2603" s="2">
        <v>55.75</v>
      </c>
      <c r="N2603" s="2">
        <v>56.809901941145597</v>
      </c>
      <c r="O2603" s="3">
        <v>49426276608</v>
      </c>
      <c r="P2603">
        <f t="shared" si="40"/>
        <v>7.818354637430633</v>
      </c>
    </row>
    <row r="2604" spans="1:16" x14ac:dyDescent="0.25">
      <c r="A2604">
        <v>21683</v>
      </c>
      <c r="B2604" t="s">
        <v>485</v>
      </c>
      <c r="C2604" t="s">
        <v>7</v>
      </c>
      <c r="D2604" t="b">
        <v>1</v>
      </c>
      <c r="E2604" s="2">
        <v>1</v>
      </c>
      <c r="F2604" s="1">
        <v>38411</v>
      </c>
      <c r="G2604">
        <v>1</v>
      </c>
      <c r="H2604" s="1">
        <v>38047</v>
      </c>
      <c r="I2604" s="2">
        <v>7.0200000000000005</v>
      </c>
      <c r="J2604" s="2">
        <v>7.9319776503017208</v>
      </c>
      <c r="K2604" s="3">
        <v>353148120</v>
      </c>
      <c r="L2604" s="1">
        <v>38407</v>
      </c>
      <c r="M2604" s="2">
        <v>7.8000000000000007</v>
      </c>
      <c r="N2604" s="2">
        <v>7.9110719642328311</v>
      </c>
      <c r="O2604" s="3">
        <v>504246600.00000006</v>
      </c>
      <c r="P2604">
        <f t="shared" si="40"/>
        <v>0.24828171122335682</v>
      </c>
    </row>
    <row r="2605" spans="1:16" x14ac:dyDescent="0.25">
      <c r="A2605">
        <v>21685</v>
      </c>
      <c r="B2605" t="s">
        <v>485</v>
      </c>
      <c r="C2605" t="s">
        <v>7</v>
      </c>
      <c r="D2605" t="b">
        <v>1</v>
      </c>
      <c r="E2605" s="2">
        <v>1</v>
      </c>
      <c r="F2605" s="1">
        <v>38320</v>
      </c>
      <c r="G2605">
        <v>1</v>
      </c>
      <c r="H2605" s="1">
        <v>37991</v>
      </c>
      <c r="I2605" s="2">
        <v>7.9700000000000006</v>
      </c>
      <c r="J2605" s="2">
        <v>8.5924445956337614</v>
      </c>
      <c r="K2605" s="3">
        <v>270987970</v>
      </c>
      <c r="L2605" s="1">
        <v>38316</v>
      </c>
      <c r="M2605" s="2">
        <v>5.37</v>
      </c>
      <c r="N2605" s="2">
        <v>5.3410989523972621</v>
      </c>
      <c r="O2605" s="3">
        <v>327774060</v>
      </c>
      <c r="P2605">
        <f t="shared" si="40"/>
        <v>0.82760570407785594</v>
      </c>
    </row>
    <row r="2606" spans="1:16" x14ac:dyDescent="0.25">
      <c r="A2606">
        <v>21685</v>
      </c>
      <c r="B2606" t="s">
        <v>485</v>
      </c>
      <c r="C2606" t="s">
        <v>7</v>
      </c>
      <c r="D2606" t="b">
        <v>1</v>
      </c>
      <c r="E2606" s="2">
        <v>1</v>
      </c>
      <c r="F2606" s="1">
        <v>38320</v>
      </c>
      <c r="G2606">
        <v>1</v>
      </c>
      <c r="H2606" s="1">
        <v>37991</v>
      </c>
      <c r="I2606" s="2">
        <v>7.9700000000000006</v>
      </c>
      <c r="J2606" s="2">
        <v>8.5924445956337614</v>
      </c>
      <c r="K2606" s="3">
        <v>270987970</v>
      </c>
      <c r="L2606" s="1">
        <v>38316</v>
      </c>
      <c r="M2606" s="2">
        <v>5.37</v>
      </c>
      <c r="N2606" s="2">
        <v>5.3410989523972621</v>
      </c>
      <c r="O2606" s="3">
        <v>327774060</v>
      </c>
      <c r="P2606">
        <f t="shared" si="40"/>
        <v>0.82760570407785594</v>
      </c>
    </row>
    <row r="2607" spans="1:16" x14ac:dyDescent="0.25">
      <c r="A2607">
        <v>21687</v>
      </c>
      <c r="B2607" t="s">
        <v>485</v>
      </c>
      <c r="C2607" t="s">
        <v>7</v>
      </c>
      <c r="D2607" t="b">
        <v>1</v>
      </c>
      <c r="E2607" s="2">
        <v>1</v>
      </c>
      <c r="F2607" s="1">
        <v>38502</v>
      </c>
      <c r="G2607">
        <v>1</v>
      </c>
      <c r="H2607" s="1">
        <v>38138</v>
      </c>
      <c r="I2607" s="2">
        <v>5.94</v>
      </c>
      <c r="J2607" s="2">
        <v>6.9222062290506985</v>
      </c>
      <c r="K2607" s="3">
        <v>299079000</v>
      </c>
      <c r="L2607" s="1">
        <v>38498</v>
      </c>
      <c r="M2607" s="2">
        <v>2.4225000000000003</v>
      </c>
      <c r="N2607" s="2">
        <v>2.4311269346862763</v>
      </c>
      <c r="O2607" s="3">
        <v>156413557.50000003</v>
      </c>
      <c r="P2607">
        <f t="shared" si="40"/>
        <v>1.1196550246514838</v>
      </c>
    </row>
    <row r="2608" spans="1:16" x14ac:dyDescent="0.25">
      <c r="A2608">
        <v>21689</v>
      </c>
      <c r="B2608" t="s">
        <v>485</v>
      </c>
      <c r="C2608" t="s">
        <v>7</v>
      </c>
      <c r="D2608" t="b">
        <v>1</v>
      </c>
      <c r="E2608" s="2">
        <v>1</v>
      </c>
      <c r="F2608" s="1">
        <v>38701</v>
      </c>
      <c r="G2608">
        <v>1</v>
      </c>
      <c r="H2608" s="1">
        <v>38336</v>
      </c>
      <c r="I2608" s="2">
        <v>5.95</v>
      </c>
      <c r="J2608" s="2">
        <v>6.8643208945611551</v>
      </c>
      <c r="K2608" s="3">
        <v>363176100</v>
      </c>
      <c r="L2608" s="1">
        <v>38699</v>
      </c>
      <c r="M2608" s="2">
        <v>2.0125000000000002</v>
      </c>
      <c r="N2608" s="2">
        <v>2.0153111439947957</v>
      </c>
      <c r="O2608" s="3">
        <v>144600137.5</v>
      </c>
      <c r="P2608">
        <f t="shared" si="40"/>
        <v>1.2533451768486759</v>
      </c>
    </row>
    <row r="2609" spans="1:16" x14ac:dyDescent="0.25">
      <c r="A2609">
        <v>21690</v>
      </c>
      <c r="B2609" t="s">
        <v>485</v>
      </c>
      <c r="C2609" t="s">
        <v>7</v>
      </c>
      <c r="D2609" t="b">
        <v>1</v>
      </c>
      <c r="E2609" s="2">
        <v>1</v>
      </c>
      <c r="F2609" s="1">
        <v>38786</v>
      </c>
      <c r="G2609">
        <v>1</v>
      </c>
      <c r="H2609" s="1">
        <v>38421</v>
      </c>
      <c r="I2609" s="2">
        <v>3.7800000000000002</v>
      </c>
      <c r="J2609" s="2">
        <v>4.5222904204791607</v>
      </c>
      <c r="K2609" s="3">
        <v>244365660.00000003</v>
      </c>
      <c r="L2609" s="1">
        <v>38784</v>
      </c>
      <c r="M2609" s="2">
        <v>1.621</v>
      </c>
      <c r="N2609" s="2">
        <v>1.6456942767722202</v>
      </c>
      <c r="O2609" s="3">
        <v>116470471</v>
      </c>
      <c r="P2609">
        <f t="shared" si="40"/>
        <v>0.68723104427080417</v>
      </c>
    </row>
    <row r="2610" spans="1:16" x14ac:dyDescent="0.25">
      <c r="A2610">
        <v>21692</v>
      </c>
      <c r="B2610" t="s">
        <v>485</v>
      </c>
      <c r="C2610" t="s">
        <v>7</v>
      </c>
      <c r="D2610" t="b">
        <v>1</v>
      </c>
      <c r="E2610" s="2">
        <v>1</v>
      </c>
      <c r="F2610" s="1">
        <v>38883</v>
      </c>
      <c r="G2610">
        <v>1</v>
      </c>
      <c r="H2610" s="1">
        <v>38518</v>
      </c>
      <c r="I2610" s="2">
        <v>2.1375000000000002</v>
      </c>
      <c r="J2610" s="2">
        <v>2.327468039255657</v>
      </c>
      <c r="K2610" s="3">
        <v>138011962.5</v>
      </c>
      <c r="L2610" s="1">
        <v>38881</v>
      </c>
      <c r="M2610" s="2">
        <v>1.097</v>
      </c>
      <c r="N2610" s="2">
        <v>1.1156321335911585</v>
      </c>
      <c r="O2610" s="3">
        <v>112867039</v>
      </c>
      <c r="P2610">
        <f t="shared" si="40"/>
        <v>0.33120143657423429</v>
      </c>
    </row>
    <row r="2611" spans="1:16" x14ac:dyDescent="0.25">
      <c r="A2611">
        <v>21693</v>
      </c>
      <c r="B2611" t="s">
        <v>485</v>
      </c>
      <c r="C2611" t="s">
        <v>7</v>
      </c>
      <c r="D2611" t="b">
        <v>1</v>
      </c>
      <c r="E2611" s="2">
        <v>1</v>
      </c>
      <c r="F2611" s="1">
        <v>38975</v>
      </c>
      <c r="G2611">
        <v>1</v>
      </c>
      <c r="H2611" s="1">
        <v>38610</v>
      </c>
      <c r="I2611" s="2">
        <v>1.899</v>
      </c>
      <c r="J2611" s="2">
        <v>2.0987296246356735</v>
      </c>
      <c r="K2611" s="3">
        <v>124337025</v>
      </c>
      <c r="L2611" s="1">
        <v>38973</v>
      </c>
      <c r="M2611" s="2">
        <v>1.3940000000000001</v>
      </c>
      <c r="N2611" s="2">
        <v>1.3907488468433695</v>
      </c>
      <c r="O2611" s="3">
        <v>152874404</v>
      </c>
      <c r="P2611">
        <f t="shared" si="40"/>
        <v>0.16074649252281425</v>
      </c>
    </row>
    <row r="2612" spans="1:16" x14ac:dyDescent="0.25">
      <c r="A2612">
        <v>21694</v>
      </c>
      <c r="B2612" t="s">
        <v>485</v>
      </c>
      <c r="C2612" t="s">
        <v>7</v>
      </c>
      <c r="D2612" t="b">
        <v>1</v>
      </c>
      <c r="E2612" s="2">
        <v>1</v>
      </c>
      <c r="F2612" s="1">
        <v>39066</v>
      </c>
      <c r="G2612">
        <v>1</v>
      </c>
      <c r="H2612" s="1">
        <v>38701</v>
      </c>
      <c r="I2612" s="2">
        <v>1.929</v>
      </c>
      <c r="J2612" s="2">
        <v>2.281438566158204</v>
      </c>
      <c r="K2612" s="3">
        <v>138600579</v>
      </c>
      <c r="L2612" s="1">
        <v>39064</v>
      </c>
      <c r="M2612" s="2">
        <v>1.431</v>
      </c>
      <c r="N2612" s="2">
        <v>1.4420176575247452</v>
      </c>
      <c r="O2612" s="3">
        <v>206998431.55200002</v>
      </c>
      <c r="P2612">
        <f t="shared" si="40"/>
        <v>0.15851832331952775</v>
      </c>
    </row>
    <row r="2613" spans="1:16" x14ac:dyDescent="0.25">
      <c r="A2613">
        <v>21695</v>
      </c>
      <c r="B2613" t="s">
        <v>485</v>
      </c>
      <c r="C2613" t="s">
        <v>7</v>
      </c>
      <c r="D2613" t="b">
        <v>1</v>
      </c>
      <c r="E2613" s="2">
        <v>1</v>
      </c>
      <c r="F2613" s="1">
        <v>39153</v>
      </c>
      <c r="G2613">
        <v>1</v>
      </c>
      <c r="H2613" s="1">
        <v>38789</v>
      </c>
      <c r="I2613" s="2">
        <v>1.62</v>
      </c>
      <c r="J2613" s="2">
        <v>1.7261107978064132</v>
      </c>
      <c r="K2613" s="3">
        <v>164060640</v>
      </c>
      <c r="L2613" s="1">
        <v>39149</v>
      </c>
      <c r="M2613" s="2">
        <v>1.179</v>
      </c>
      <c r="N2613" s="2">
        <v>1.1732313947253175</v>
      </c>
      <c r="O2613" s="3">
        <v>170545877.56800002</v>
      </c>
      <c r="P2613">
        <f t="shared" si="40"/>
        <v>0.14037465980705172</v>
      </c>
    </row>
    <row r="2614" spans="1:16" x14ac:dyDescent="0.25">
      <c r="A2614">
        <v>21696</v>
      </c>
      <c r="B2614" t="s">
        <v>485</v>
      </c>
      <c r="C2614" t="s">
        <v>7</v>
      </c>
      <c r="D2614" t="b">
        <v>1</v>
      </c>
      <c r="E2614" s="2">
        <v>1</v>
      </c>
      <c r="F2614" s="1">
        <v>39248</v>
      </c>
      <c r="G2614">
        <v>1</v>
      </c>
      <c r="H2614" s="1">
        <v>38883</v>
      </c>
      <c r="I2614" s="2">
        <v>4.4160000000000004</v>
      </c>
      <c r="J2614" s="2">
        <v>5.3580330900051525</v>
      </c>
      <c r="K2614" s="3">
        <v>113587248.00000001</v>
      </c>
      <c r="L2614" s="1">
        <v>39246</v>
      </c>
      <c r="M2614" s="2">
        <v>2.585</v>
      </c>
      <c r="N2614" s="2">
        <v>2.6570480804500058</v>
      </c>
      <c r="O2614" s="3">
        <v>100259225</v>
      </c>
      <c r="P2614">
        <f t="shared" si="40"/>
        <v>0.58282540160252083</v>
      </c>
    </row>
    <row r="2615" spans="1:16" x14ac:dyDescent="0.25">
      <c r="A2615">
        <v>21697</v>
      </c>
      <c r="B2615" t="s">
        <v>485</v>
      </c>
      <c r="C2615" t="s">
        <v>7</v>
      </c>
      <c r="D2615" t="b">
        <v>1</v>
      </c>
      <c r="E2615" s="2">
        <v>1</v>
      </c>
      <c r="F2615" s="1">
        <v>39342</v>
      </c>
      <c r="G2615">
        <v>1</v>
      </c>
      <c r="H2615" s="1">
        <v>38978</v>
      </c>
      <c r="I2615" s="2">
        <v>7.12</v>
      </c>
      <c r="J2615" s="2">
        <v>7.2620940765650204</v>
      </c>
      <c r="K2615" s="3">
        <v>195205480</v>
      </c>
      <c r="L2615" s="1">
        <v>39338</v>
      </c>
      <c r="M2615" s="2">
        <v>2.73</v>
      </c>
      <c r="N2615" s="2">
        <v>2.6824257092398089</v>
      </c>
      <c r="O2615" s="3">
        <v>136404450</v>
      </c>
      <c r="P2615">
        <f t="shared" si="40"/>
        <v>1.3973804003468413</v>
      </c>
    </row>
    <row r="2616" spans="1:16" x14ac:dyDescent="0.25">
      <c r="A2616">
        <v>21698</v>
      </c>
      <c r="B2616" t="s">
        <v>485</v>
      </c>
      <c r="C2616" t="s">
        <v>7</v>
      </c>
      <c r="D2616" t="b">
        <v>1</v>
      </c>
      <c r="E2616" s="2">
        <v>1</v>
      </c>
      <c r="F2616" s="1">
        <v>39449</v>
      </c>
      <c r="G2616">
        <v>1</v>
      </c>
      <c r="H2616" s="1">
        <v>39084</v>
      </c>
      <c r="I2616" s="2">
        <v>5.5319999999999991</v>
      </c>
      <c r="J2616" s="2">
        <v>5.0078015485736262</v>
      </c>
      <c r="K2616" s="3">
        <v>200055087.93599999</v>
      </c>
      <c r="L2616" s="1">
        <v>39443</v>
      </c>
      <c r="M2616" s="2">
        <v>1.371</v>
      </c>
      <c r="N2616" s="2">
        <v>1.360013077621236</v>
      </c>
      <c r="O2616" s="3">
        <v>70474884</v>
      </c>
      <c r="P2616">
        <f t="shared" si="40"/>
        <v>1.3244874364107528</v>
      </c>
    </row>
    <row r="2617" spans="1:16" x14ac:dyDescent="0.25">
      <c r="A2617">
        <v>21699</v>
      </c>
      <c r="B2617" t="s">
        <v>485</v>
      </c>
      <c r="C2617" t="s">
        <v>7</v>
      </c>
      <c r="D2617" t="b">
        <v>1</v>
      </c>
      <c r="E2617" s="2">
        <v>1</v>
      </c>
      <c r="F2617" s="1">
        <v>39526</v>
      </c>
      <c r="G2617">
        <v>1</v>
      </c>
      <c r="H2617" s="1">
        <v>39160</v>
      </c>
      <c r="I2617" s="2">
        <v>4.7880000000000003</v>
      </c>
      <c r="J2617" s="2">
        <v>3.6516686028429257</v>
      </c>
      <c r="K2617" s="3">
        <v>185703767.42400002</v>
      </c>
      <c r="L2617" s="1">
        <v>39524</v>
      </c>
      <c r="M2617" s="2">
        <v>0.37000000000000005</v>
      </c>
      <c r="N2617" s="2">
        <v>0.37347526657847746</v>
      </c>
      <c r="O2617" s="3">
        <v>23104280</v>
      </c>
      <c r="P2617">
        <f t="shared" si="40"/>
        <v>1.4062930771599873</v>
      </c>
    </row>
    <row r="2618" spans="1:16" x14ac:dyDescent="0.25">
      <c r="A2618">
        <v>21700</v>
      </c>
      <c r="B2618" t="s">
        <v>485</v>
      </c>
      <c r="C2618" t="s">
        <v>7</v>
      </c>
      <c r="D2618" t="b">
        <v>1</v>
      </c>
      <c r="E2618" s="2">
        <v>1</v>
      </c>
      <c r="F2618" s="1">
        <v>39615</v>
      </c>
      <c r="G2618">
        <v>1</v>
      </c>
      <c r="H2618" s="1">
        <v>39251</v>
      </c>
      <c r="I2618" s="2">
        <v>2.6150000000000002</v>
      </c>
      <c r="J2618" s="2">
        <v>1.8864449818593219</v>
      </c>
      <c r="K2618" s="3">
        <v>101422775.00000001</v>
      </c>
      <c r="L2618" s="1">
        <v>39611</v>
      </c>
      <c r="M2618" s="2">
        <v>0.32899999999999996</v>
      </c>
      <c r="N2618" s="2">
        <v>0.32822930366027053</v>
      </c>
      <c r="O2618" s="3">
        <v>38197887</v>
      </c>
      <c r="P2618">
        <f t="shared" si="40"/>
        <v>0.7276563998161456</v>
      </c>
    </row>
    <row r="2619" spans="1:16" x14ac:dyDescent="0.25">
      <c r="A2619">
        <v>21701</v>
      </c>
      <c r="B2619" t="s">
        <v>485</v>
      </c>
      <c r="C2619" t="s">
        <v>7</v>
      </c>
      <c r="D2619" t="b">
        <v>1</v>
      </c>
      <c r="E2619" s="2">
        <v>10</v>
      </c>
      <c r="F2619" s="1">
        <v>39692</v>
      </c>
      <c r="G2619">
        <v>1</v>
      </c>
      <c r="H2619" s="1">
        <v>39328</v>
      </c>
      <c r="I2619" s="2">
        <v>2.8324999999999996</v>
      </c>
      <c r="J2619" s="2">
        <v>2.0234293611888154</v>
      </c>
      <c r="K2619" s="3">
        <v>141525862.5</v>
      </c>
      <c r="L2619" s="1">
        <v>39688</v>
      </c>
      <c r="M2619" s="2">
        <v>0.16459999999999997</v>
      </c>
      <c r="N2619" s="2">
        <v>0.16546258965059235</v>
      </c>
      <c r="O2619" s="3">
        <v>28903760</v>
      </c>
      <c r="P2619">
        <f t="shared" si="40"/>
        <v>0.84921894534973497</v>
      </c>
    </row>
    <row r="2620" spans="1:16" x14ac:dyDescent="0.25">
      <c r="A2620">
        <v>21702</v>
      </c>
      <c r="B2620" t="s">
        <v>485</v>
      </c>
      <c r="C2620" t="s">
        <v>7</v>
      </c>
      <c r="D2620" t="b">
        <v>1</v>
      </c>
      <c r="E2620" s="2">
        <v>1</v>
      </c>
      <c r="F2620" s="1">
        <v>39730</v>
      </c>
      <c r="G2620">
        <v>1</v>
      </c>
      <c r="H2620" s="1">
        <v>39364</v>
      </c>
      <c r="I2620" s="2">
        <v>26.550000000000004</v>
      </c>
      <c r="J2620" s="2">
        <v>14.137077458847868</v>
      </c>
      <c r="K2620" s="3">
        <v>132657075.00000001</v>
      </c>
      <c r="L2620" s="1">
        <v>39728</v>
      </c>
      <c r="M2620" s="2">
        <v>0.4</v>
      </c>
      <c r="N2620" s="2">
        <v>0.37034443081771262</v>
      </c>
      <c r="O2620" s="3">
        <v>7379600</v>
      </c>
      <c r="P2620">
        <f t="shared" si="40"/>
        <v>8.323803523706129</v>
      </c>
    </row>
    <row r="2621" spans="1:16" x14ac:dyDescent="0.25">
      <c r="A2621">
        <v>21703</v>
      </c>
      <c r="B2621" t="s">
        <v>485</v>
      </c>
      <c r="C2621" t="s">
        <v>7</v>
      </c>
      <c r="D2621" t="b">
        <v>1</v>
      </c>
      <c r="E2621" s="2">
        <v>1</v>
      </c>
      <c r="F2621" s="1">
        <v>39773</v>
      </c>
      <c r="G2621">
        <v>1</v>
      </c>
      <c r="H2621" s="1">
        <v>39407</v>
      </c>
      <c r="I2621" s="2">
        <v>16.3</v>
      </c>
      <c r="J2621" s="2">
        <v>8.0861847892016971</v>
      </c>
      <c r="K2621" s="3">
        <v>83788520</v>
      </c>
      <c r="L2621" s="1">
        <v>39771</v>
      </c>
      <c r="M2621" s="2">
        <v>0.11990000000000001</v>
      </c>
      <c r="N2621" s="2">
        <v>0.1137494313048277</v>
      </c>
      <c r="O2621" s="3">
        <v>7009953.5</v>
      </c>
      <c r="P2621">
        <f t="shared" si="40"/>
        <v>5.1502857894423517</v>
      </c>
    </row>
    <row r="2622" spans="1:16" x14ac:dyDescent="0.25">
      <c r="A2622">
        <v>21704</v>
      </c>
      <c r="B2622" t="s">
        <v>485</v>
      </c>
      <c r="C2622" t="s">
        <v>7</v>
      </c>
      <c r="D2622" t="b">
        <v>1</v>
      </c>
      <c r="E2622" s="2">
        <v>1</v>
      </c>
      <c r="F2622" s="1">
        <v>39797</v>
      </c>
      <c r="G2622">
        <v>1</v>
      </c>
      <c r="H2622" s="1">
        <v>39433</v>
      </c>
      <c r="I2622" s="2">
        <v>13.82</v>
      </c>
      <c r="J2622" s="2">
        <v>6.8862326397649767</v>
      </c>
      <c r="K2622" s="3">
        <v>71040328</v>
      </c>
      <c r="L2622" s="1">
        <v>39793</v>
      </c>
      <c r="M2622" s="2">
        <v>0.125</v>
      </c>
      <c r="N2622" s="2">
        <v>0.12105474784535328</v>
      </c>
      <c r="O2622" s="3">
        <v>9933000</v>
      </c>
      <c r="P2622">
        <f t="shared" si="40"/>
        <v>4.3592538912870138</v>
      </c>
    </row>
    <row r="2623" spans="1:16" x14ac:dyDescent="0.25">
      <c r="A2623">
        <v>21705</v>
      </c>
      <c r="B2623" t="s">
        <v>485</v>
      </c>
      <c r="C2623" t="s">
        <v>7</v>
      </c>
      <c r="D2623" t="b">
        <v>1</v>
      </c>
      <c r="E2623" s="2">
        <v>1</v>
      </c>
      <c r="F2623" s="1">
        <v>39820</v>
      </c>
      <c r="G2623">
        <v>1</v>
      </c>
      <c r="H2623" s="1">
        <v>39454</v>
      </c>
      <c r="I2623" s="2">
        <v>12.2</v>
      </c>
      <c r="J2623" s="2">
        <v>6.6858628010679562</v>
      </c>
      <c r="K2623" s="3">
        <v>76181680</v>
      </c>
      <c r="L2623" s="1">
        <v>39818</v>
      </c>
      <c r="M2623" s="2">
        <v>8.8300000000000003E-2</v>
      </c>
      <c r="N2623" s="2">
        <v>8.9797658266518074E-2</v>
      </c>
      <c r="O2623" s="3">
        <v>11044917.200000001</v>
      </c>
      <c r="P2623">
        <f t="shared" si="40"/>
        <v>3.8552738484922173</v>
      </c>
    </row>
    <row r="2624" spans="1:16" x14ac:dyDescent="0.25">
      <c r="A2624">
        <v>21706</v>
      </c>
      <c r="B2624" t="s">
        <v>485</v>
      </c>
      <c r="C2624" t="s">
        <v>7</v>
      </c>
      <c r="D2624" t="b">
        <v>1</v>
      </c>
      <c r="E2624" s="2">
        <v>1</v>
      </c>
      <c r="F2624" s="1">
        <v>39860</v>
      </c>
      <c r="G2624">
        <v>1</v>
      </c>
      <c r="H2624" s="1">
        <v>39496</v>
      </c>
      <c r="I2624" s="2">
        <v>9.8949999999999996</v>
      </c>
      <c r="J2624" s="2">
        <v>4.8310122385231082</v>
      </c>
      <c r="K2624" s="3">
        <v>61788338</v>
      </c>
      <c r="L2624" s="1">
        <v>39853</v>
      </c>
      <c r="M2624" s="2">
        <v>6.2200000000000005E-2</v>
      </c>
      <c r="N2624" s="2">
        <v>5.525723541410707E-2</v>
      </c>
      <c r="O2624" s="3">
        <v>16242720.902400002</v>
      </c>
      <c r="P2624">
        <f t="shared" si="40"/>
        <v>3.1298774488679766</v>
      </c>
    </row>
    <row r="2625" spans="1:16" x14ac:dyDescent="0.25">
      <c r="A2625">
        <v>21707</v>
      </c>
      <c r="B2625" t="s">
        <v>485</v>
      </c>
      <c r="C2625" t="s">
        <v>7</v>
      </c>
      <c r="D2625" t="b">
        <v>1</v>
      </c>
      <c r="E2625" s="2">
        <v>1</v>
      </c>
      <c r="F2625" s="1">
        <v>39902</v>
      </c>
      <c r="G2625">
        <v>1</v>
      </c>
      <c r="H2625" s="1">
        <v>39538</v>
      </c>
      <c r="I2625" s="2">
        <v>4.37</v>
      </c>
      <c r="J2625" s="2">
        <v>2.1104906067387299</v>
      </c>
      <c r="K2625" s="3">
        <v>41343696</v>
      </c>
      <c r="L2625" s="1">
        <v>39898</v>
      </c>
      <c r="M2625" s="2">
        <v>0.32200000000000001</v>
      </c>
      <c r="N2625" s="2">
        <v>0.29828427451646566</v>
      </c>
      <c r="O2625" s="3">
        <v>103632480</v>
      </c>
      <c r="P2625">
        <f t="shared" si="40"/>
        <v>1.2885184192719847</v>
      </c>
    </row>
    <row r="2626" spans="1:16" x14ac:dyDescent="0.25">
      <c r="A2626">
        <v>21708</v>
      </c>
      <c r="B2626" t="s">
        <v>485</v>
      </c>
      <c r="C2626" t="s">
        <v>7</v>
      </c>
      <c r="D2626" t="b">
        <v>1</v>
      </c>
      <c r="E2626" s="2">
        <v>1</v>
      </c>
      <c r="F2626" s="1">
        <v>40028</v>
      </c>
      <c r="G2626">
        <v>1</v>
      </c>
      <c r="H2626" s="1">
        <v>39664</v>
      </c>
      <c r="I2626" s="2">
        <v>2.2200000000000002</v>
      </c>
      <c r="J2626" s="2">
        <v>1.6686123652542357</v>
      </c>
      <c r="K2626" s="3">
        <v>31027164</v>
      </c>
      <c r="L2626" s="1">
        <v>40024</v>
      </c>
      <c r="M2626" s="2">
        <v>1.06</v>
      </c>
      <c r="N2626" s="2">
        <v>1.0648797901876208</v>
      </c>
      <c r="O2626" s="3">
        <v>489638388.48000002</v>
      </c>
      <c r="P2626">
        <f t="shared" si="40"/>
        <v>0.36923946797319723</v>
      </c>
    </row>
    <row r="2627" spans="1:16" x14ac:dyDescent="0.25">
      <c r="A2627">
        <v>21708</v>
      </c>
      <c r="B2627" t="s">
        <v>485</v>
      </c>
      <c r="C2627" t="s">
        <v>7</v>
      </c>
      <c r="D2627" t="b">
        <v>1</v>
      </c>
      <c r="E2627" s="2">
        <v>1</v>
      </c>
      <c r="F2627" s="1">
        <v>40028</v>
      </c>
      <c r="G2627">
        <v>10</v>
      </c>
      <c r="H2627" s="1">
        <v>39664</v>
      </c>
      <c r="I2627" s="2">
        <v>2.2200000000000002</v>
      </c>
      <c r="J2627" s="2">
        <v>1.6686123652542357</v>
      </c>
      <c r="K2627" s="3">
        <v>31027164</v>
      </c>
      <c r="L2627" s="1">
        <v>40024</v>
      </c>
      <c r="M2627" s="2">
        <v>1.06</v>
      </c>
      <c r="N2627" s="2">
        <v>1.0648797901876208</v>
      </c>
      <c r="O2627" s="3">
        <v>489638388.48000002</v>
      </c>
      <c r="P2627">
        <f t="shared" ref="P2627:P2690" si="41">ABS(I2627-M2627)/PI()</f>
        <v>0.36923946797319723</v>
      </c>
    </row>
    <row r="2628" spans="1:16" x14ac:dyDescent="0.25">
      <c r="A2628">
        <v>21709</v>
      </c>
      <c r="B2628" t="s">
        <v>485</v>
      </c>
      <c r="C2628" t="s">
        <v>7</v>
      </c>
      <c r="D2628" t="b">
        <v>1</v>
      </c>
      <c r="E2628" s="2">
        <v>1</v>
      </c>
      <c r="F2628" s="1">
        <v>40165</v>
      </c>
      <c r="G2628">
        <v>1</v>
      </c>
      <c r="H2628" s="1">
        <v>39801</v>
      </c>
      <c r="I2628" s="2">
        <v>9.69E-2</v>
      </c>
      <c r="J2628" s="2">
        <v>0.11063188557696704</v>
      </c>
      <c r="K2628" s="3">
        <v>12120639.6</v>
      </c>
      <c r="L2628" s="1">
        <v>40163</v>
      </c>
      <c r="M2628" s="2">
        <v>0.78400000000000003</v>
      </c>
      <c r="N2628" s="2">
        <v>0.76971169514176541</v>
      </c>
      <c r="O2628" s="3">
        <v>450349971.45600003</v>
      </c>
      <c r="P2628">
        <f t="shared" si="41"/>
        <v>0.21871072279688258</v>
      </c>
    </row>
    <row r="2629" spans="1:16" x14ac:dyDescent="0.25">
      <c r="A2629">
        <v>21710</v>
      </c>
      <c r="B2629" t="s">
        <v>485</v>
      </c>
      <c r="C2629" t="s">
        <v>7</v>
      </c>
      <c r="D2629" t="b">
        <v>1</v>
      </c>
      <c r="E2629" s="2">
        <v>1</v>
      </c>
      <c r="F2629" s="1">
        <v>40193</v>
      </c>
      <c r="G2629">
        <v>1</v>
      </c>
      <c r="H2629" s="1">
        <v>39828</v>
      </c>
      <c r="I2629" s="2">
        <v>7.400000000000001E-2</v>
      </c>
      <c r="J2629" s="2">
        <v>9.4390392802372852E-2</v>
      </c>
      <c r="K2629" s="3">
        <v>19324137.408000004</v>
      </c>
      <c r="L2629" s="1">
        <v>40191</v>
      </c>
      <c r="M2629" s="2">
        <v>0.8175</v>
      </c>
      <c r="N2629" s="2">
        <v>0.8110628751310317</v>
      </c>
      <c r="O2629" s="3">
        <v>479873337.12</v>
      </c>
      <c r="P2629">
        <f t="shared" si="41"/>
        <v>0.23666340037764838</v>
      </c>
    </row>
    <row r="2630" spans="1:16" x14ac:dyDescent="0.25">
      <c r="A2630">
        <v>21711</v>
      </c>
      <c r="B2630" t="s">
        <v>485</v>
      </c>
      <c r="C2630" t="s">
        <v>7</v>
      </c>
      <c r="D2630" t="b">
        <v>1</v>
      </c>
      <c r="E2630" s="2">
        <v>1</v>
      </c>
      <c r="F2630" s="1">
        <v>40263</v>
      </c>
      <c r="G2630">
        <v>1</v>
      </c>
      <c r="H2630" s="1">
        <v>39898</v>
      </c>
      <c r="I2630" s="2">
        <v>0.32200000000000001</v>
      </c>
      <c r="J2630" s="2">
        <v>0.45056459703448443</v>
      </c>
      <c r="K2630" s="3">
        <v>103632480</v>
      </c>
      <c r="L2630" s="1">
        <v>40261</v>
      </c>
      <c r="M2630" s="2">
        <v>0.55200000000000005</v>
      </c>
      <c r="N2630" s="2">
        <v>0.55842027133126015</v>
      </c>
      <c r="O2630" s="3">
        <v>340096014.33600003</v>
      </c>
      <c r="P2630">
        <f t="shared" si="41"/>
        <v>7.3211273822271869E-2</v>
      </c>
    </row>
    <row r="2631" spans="1:16" x14ac:dyDescent="0.25">
      <c r="A2631">
        <v>21712</v>
      </c>
      <c r="B2631" t="s">
        <v>485</v>
      </c>
      <c r="C2631" t="s">
        <v>7</v>
      </c>
      <c r="D2631" t="b">
        <v>1</v>
      </c>
      <c r="E2631" s="2">
        <v>1</v>
      </c>
      <c r="F2631" s="1">
        <v>40329</v>
      </c>
      <c r="G2631">
        <v>1</v>
      </c>
      <c r="H2631" s="1">
        <v>39965</v>
      </c>
      <c r="I2631" s="2">
        <v>1.0989999999999998</v>
      </c>
      <c r="J2631" s="2">
        <v>1.0471493127584193</v>
      </c>
      <c r="K2631" s="3">
        <v>507653385.792</v>
      </c>
      <c r="L2631" s="1">
        <v>40325</v>
      </c>
      <c r="M2631" s="2">
        <v>0.31399999999999995</v>
      </c>
      <c r="N2631" s="2">
        <v>0.31259409215729322</v>
      </c>
      <c r="O2631" s="3">
        <v>206077265.53600001</v>
      </c>
      <c r="P2631">
        <f t="shared" si="41"/>
        <v>0.24987326065427562</v>
      </c>
    </row>
    <row r="2632" spans="1:16" x14ac:dyDescent="0.25">
      <c r="A2632">
        <v>21713</v>
      </c>
      <c r="B2632" t="s">
        <v>485</v>
      </c>
      <c r="C2632" t="s">
        <v>7</v>
      </c>
      <c r="D2632" t="b">
        <v>1</v>
      </c>
      <c r="E2632" s="2">
        <v>1</v>
      </c>
      <c r="F2632" s="1">
        <v>40386</v>
      </c>
      <c r="G2632">
        <v>1</v>
      </c>
      <c r="H2632" s="1">
        <v>40021</v>
      </c>
      <c r="I2632" s="2">
        <v>1.0210000000000001</v>
      </c>
      <c r="J2632" s="2">
        <v>1.0617464614840195</v>
      </c>
      <c r="K2632" s="3">
        <v>471623391.16800004</v>
      </c>
      <c r="L2632" s="1">
        <v>40382</v>
      </c>
      <c r="M2632" s="2">
        <v>0.32250000000000001</v>
      </c>
      <c r="N2632" s="2">
        <v>0.33117134082181782</v>
      </c>
      <c r="O2632" s="3">
        <v>240867520.31999999</v>
      </c>
      <c r="P2632">
        <f t="shared" si="41"/>
        <v>0.22233945549937784</v>
      </c>
    </row>
    <row r="2633" spans="1:16" x14ac:dyDescent="0.25">
      <c r="A2633">
        <v>21714</v>
      </c>
      <c r="B2633" t="s">
        <v>485</v>
      </c>
      <c r="C2633" t="s">
        <v>7</v>
      </c>
      <c r="D2633" t="b">
        <v>1</v>
      </c>
      <c r="E2633" s="2">
        <v>1</v>
      </c>
      <c r="F2633" s="1">
        <v>40511</v>
      </c>
      <c r="G2633">
        <v>1</v>
      </c>
      <c r="H2633" s="1">
        <v>40147</v>
      </c>
      <c r="I2633" s="2">
        <v>0.72300000000000009</v>
      </c>
      <c r="J2633" s="2">
        <v>0.63682026854966411</v>
      </c>
      <c r="K2633" s="3">
        <v>415309986.43200004</v>
      </c>
      <c r="L2633" s="1">
        <v>40507</v>
      </c>
      <c r="M2633" s="2">
        <v>0.27600000000000002</v>
      </c>
      <c r="N2633" s="2">
        <v>0.26726085007776024</v>
      </c>
      <c r="O2633" s="3">
        <v>224879836.41600001</v>
      </c>
      <c r="P2633">
        <f t="shared" si="41"/>
        <v>0.14228451912415446</v>
      </c>
    </row>
    <row r="2634" spans="1:16" x14ac:dyDescent="0.25">
      <c r="A2634">
        <v>21715</v>
      </c>
      <c r="B2634" t="s">
        <v>485</v>
      </c>
      <c r="C2634" t="s">
        <v>7</v>
      </c>
      <c r="D2634" t="b">
        <v>1</v>
      </c>
      <c r="E2634" s="2">
        <v>1</v>
      </c>
      <c r="F2634" s="1">
        <v>40560</v>
      </c>
      <c r="G2634">
        <v>1</v>
      </c>
      <c r="H2634" s="1">
        <v>40196</v>
      </c>
      <c r="I2634" s="2">
        <v>0.80300000000000005</v>
      </c>
      <c r="J2634" s="2">
        <v>0.72903102456171409</v>
      </c>
      <c r="K2634" s="3">
        <v>471361822.27200001</v>
      </c>
      <c r="L2634" s="1">
        <v>40556</v>
      </c>
      <c r="M2634" s="2">
        <v>0.28650000000000003</v>
      </c>
      <c r="N2634" s="2">
        <v>0.28698417505431029</v>
      </c>
      <c r="O2634" s="3">
        <v>233435047.58400002</v>
      </c>
      <c r="P2634">
        <f t="shared" si="41"/>
        <v>0.16440705621392787</v>
      </c>
    </row>
    <row r="2635" spans="1:16" x14ac:dyDescent="0.25">
      <c r="A2635">
        <v>21717</v>
      </c>
      <c r="B2635" t="s">
        <v>485</v>
      </c>
      <c r="C2635" t="s">
        <v>7</v>
      </c>
      <c r="D2635" t="b">
        <v>1</v>
      </c>
      <c r="E2635" s="2">
        <v>1</v>
      </c>
      <c r="F2635" s="1">
        <v>40602</v>
      </c>
      <c r="G2635">
        <v>1</v>
      </c>
      <c r="H2635" s="1">
        <v>40238</v>
      </c>
      <c r="I2635" s="2">
        <v>0.43900000000000006</v>
      </c>
      <c r="J2635" s="2">
        <v>0.46259165838054866</v>
      </c>
      <c r="K2635" s="3">
        <v>270474909.95200002</v>
      </c>
      <c r="L2635" s="1">
        <v>40598</v>
      </c>
      <c r="M2635" s="2">
        <v>0.21250000000000005</v>
      </c>
      <c r="N2635" s="2">
        <v>0.21751354748087937</v>
      </c>
      <c r="O2635" s="3">
        <v>191420000.00000003</v>
      </c>
      <c r="P2635">
        <f t="shared" si="41"/>
        <v>7.2097189220628591E-2</v>
      </c>
    </row>
    <row r="2636" spans="1:16" x14ac:dyDescent="0.25">
      <c r="A2636">
        <v>21718</v>
      </c>
      <c r="B2636" t="s">
        <v>485</v>
      </c>
      <c r="C2636" t="s">
        <v>7</v>
      </c>
      <c r="D2636" t="b">
        <v>1</v>
      </c>
      <c r="E2636" s="2">
        <v>6</v>
      </c>
      <c r="F2636" s="1">
        <v>40679</v>
      </c>
      <c r="G2636">
        <v>1</v>
      </c>
      <c r="H2636" s="1">
        <v>40315</v>
      </c>
      <c r="I2636" s="2">
        <v>0.39100000000000001</v>
      </c>
      <c r="J2636" s="2">
        <v>0.42765121504547121</v>
      </c>
      <c r="K2636" s="3">
        <v>256612136.384</v>
      </c>
      <c r="L2636" s="1">
        <v>40675</v>
      </c>
      <c r="M2636" s="2">
        <v>0.20499999999999999</v>
      </c>
      <c r="N2636" s="2">
        <v>0.20403699061258906</v>
      </c>
      <c r="O2636" s="3">
        <v>206108430.08000001</v>
      </c>
      <c r="P2636">
        <f t="shared" si="41"/>
        <v>5.9205638830185078E-2</v>
      </c>
    </row>
    <row r="2637" spans="1:16" x14ac:dyDescent="0.25">
      <c r="A2637">
        <v>21719</v>
      </c>
      <c r="B2637" t="s">
        <v>357</v>
      </c>
      <c r="C2637" t="s">
        <v>7</v>
      </c>
      <c r="D2637" t="b">
        <v>0</v>
      </c>
      <c r="E2637" s="2">
        <v>0.56361499999999998</v>
      </c>
      <c r="F2637" s="1">
        <v>36626</v>
      </c>
      <c r="G2637">
        <v>1</v>
      </c>
      <c r="J2637" s="2" t="s">
        <v>8</v>
      </c>
      <c r="L2637" s="1">
        <v>36622</v>
      </c>
      <c r="M2637" s="2">
        <v>48</v>
      </c>
      <c r="N2637" s="2">
        <v>48.155952444624255</v>
      </c>
      <c r="O2637" s="3">
        <v>2419200000</v>
      </c>
      <c r="P2637">
        <f t="shared" si="41"/>
        <v>15.278874536821952</v>
      </c>
    </row>
    <row r="2638" spans="1:16" x14ac:dyDescent="0.25">
      <c r="A2638">
        <v>21720</v>
      </c>
      <c r="B2638" t="s">
        <v>360</v>
      </c>
      <c r="C2638" t="s">
        <v>7</v>
      </c>
      <c r="D2638" t="b">
        <v>0</v>
      </c>
      <c r="E2638" s="2">
        <v>1</v>
      </c>
      <c r="F2638" s="1">
        <v>39225</v>
      </c>
      <c r="G2638">
        <v>1</v>
      </c>
      <c r="H2638" s="1">
        <v>38860</v>
      </c>
      <c r="I2638" s="2">
        <v>0.64400109488862611</v>
      </c>
      <c r="J2638" s="2">
        <v>0.78141902895471649</v>
      </c>
      <c r="K2638" s="3">
        <v>207156481.34592801</v>
      </c>
      <c r="L2638" s="1">
        <v>39223</v>
      </c>
      <c r="M2638" s="2">
        <v>1.5439995455179287</v>
      </c>
      <c r="N2638" s="2">
        <v>1.5465593119117069</v>
      </c>
      <c r="O2638" s="3">
        <v>496659890.15829402</v>
      </c>
      <c r="P2638">
        <f t="shared" si="41"/>
        <v>0.28647840438540129</v>
      </c>
    </row>
    <row r="2639" spans="1:16" x14ac:dyDescent="0.25">
      <c r="A2639">
        <v>21720</v>
      </c>
      <c r="B2639" t="s">
        <v>360</v>
      </c>
      <c r="C2639" t="s">
        <v>7</v>
      </c>
      <c r="D2639" t="b">
        <v>0</v>
      </c>
      <c r="E2639" s="2">
        <v>1</v>
      </c>
      <c r="F2639" s="1">
        <v>39225</v>
      </c>
      <c r="G2639">
        <v>1</v>
      </c>
      <c r="H2639" s="1">
        <v>38860</v>
      </c>
      <c r="I2639" s="2">
        <v>0.64400109488862611</v>
      </c>
      <c r="J2639" s="2">
        <v>0.78141902895471649</v>
      </c>
      <c r="K2639" s="3">
        <v>207156481.34592801</v>
      </c>
      <c r="L2639" s="1">
        <v>39223</v>
      </c>
      <c r="M2639" s="2">
        <v>1.5439995455179287</v>
      </c>
      <c r="N2639" s="2">
        <v>1.5465593119117069</v>
      </c>
      <c r="O2639" s="3">
        <v>496659890.15829402</v>
      </c>
      <c r="P2639">
        <f t="shared" si="41"/>
        <v>0.28647840438540129</v>
      </c>
    </row>
    <row r="2640" spans="1:16" x14ac:dyDescent="0.25">
      <c r="A2640">
        <v>21728</v>
      </c>
      <c r="B2640" t="s">
        <v>368</v>
      </c>
      <c r="C2640" t="s">
        <v>7</v>
      </c>
      <c r="D2640" t="b">
        <v>0</v>
      </c>
      <c r="E2640" s="2">
        <v>0.40700799999999998</v>
      </c>
      <c r="F2640" s="1">
        <v>37592</v>
      </c>
      <c r="G2640">
        <v>4</v>
      </c>
      <c r="H2640" s="1">
        <v>37228</v>
      </c>
      <c r="I2640" s="2">
        <v>13.630020606630273</v>
      </c>
      <c r="J2640" s="2">
        <v>11.170784224839375</v>
      </c>
      <c r="K2640" s="3">
        <v>72920610.245471954</v>
      </c>
      <c r="L2640" s="1">
        <v>37588</v>
      </c>
      <c r="M2640" s="2">
        <v>2.6399985539206825</v>
      </c>
      <c r="N2640" s="2">
        <v>2.6365191693730718</v>
      </c>
      <c r="O2640" s="3">
        <v>14123992.263475651</v>
      </c>
      <c r="P2640">
        <f t="shared" si="41"/>
        <v>3.4982326687553398</v>
      </c>
    </row>
    <row r="2641" spans="1:16" x14ac:dyDescent="0.25">
      <c r="A2641">
        <v>21733</v>
      </c>
      <c r="B2641" t="s">
        <v>372</v>
      </c>
      <c r="C2641" t="s">
        <v>7</v>
      </c>
      <c r="D2641" t="b">
        <v>0</v>
      </c>
      <c r="E2641" s="2">
        <v>1</v>
      </c>
      <c r="F2641" s="1">
        <v>36633</v>
      </c>
      <c r="G2641">
        <v>1</v>
      </c>
      <c r="J2641" s="2" t="s">
        <v>8</v>
      </c>
      <c r="L2641" s="1">
        <v>36629</v>
      </c>
      <c r="M2641" s="2">
        <v>95</v>
      </c>
      <c r="N2641" s="2">
        <v>90.817368877110283</v>
      </c>
      <c r="O2641" s="3">
        <v>4227500000</v>
      </c>
      <c r="P2641">
        <f t="shared" si="41"/>
        <v>30.239439187460114</v>
      </c>
    </row>
    <row r="2642" spans="1:16" x14ac:dyDescent="0.25">
      <c r="A2642">
        <v>21734</v>
      </c>
      <c r="B2642" t="s">
        <v>372</v>
      </c>
      <c r="C2642" t="s">
        <v>7</v>
      </c>
      <c r="D2642" t="b">
        <v>0</v>
      </c>
      <c r="E2642" s="2">
        <v>1</v>
      </c>
      <c r="F2642" s="1">
        <v>37606</v>
      </c>
      <c r="G2642">
        <v>1</v>
      </c>
      <c r="H2642" s="1">
        <v>37242</v>
      </c>
      <c r="I2642" s="2">
        <v>19.45</v>
      </c>
      <c r="J2642" s="2">
        <v>14.858522677205805</v>
      </c>
      <c r="K2642" s="3">
        <v>865525000</v>
      </c>
      <c r="L2642" s="1">
        <v>37602</v>
      </c>
      <c r="M2642" s="2">
        <v>10.950000000000001</v>
      </c>
      <c r="N2642" s="2">
        <v>11.092826165866663</v>
      </c>
      <c r="O2642" s="3">
        <v>506974050.00000006</v>
      </c>
      <c r="P2642">
        <f t="shared" si="41"/>
        <v>2.7056340325622203</v>
      </c>
    </row>
    <row r="2643" spans="1:16" x14ac:dyDescent="0.25">
      <c r="A2643">
        <v>21735</v>
      </c>
      <c r="B2643" t="s">
        <v>373</v>
      </c>
      <c r="C2643" t="s">
        <v>7</v>
      </c>
      <c r="D2643" t="b">
        <v>0</v>
      </c>
      <c r="E2643" s="2">
        <v>1</v>
      </c>
      <c r="F2643" s="1">
        <v>37896</v>
      </c>
      <c r="G2643">
        <v>1</v>
      </c>
      <c r="H2643" s="1">
        <v>37531</v>
      </c>
      <c r="I2643" s="2">
        <v>6.21</v>
      </c>
      <c r="J2643" s="2">
        <v>7.0618786065447354</v>
      </c>
      <c r="K2643" s="3">
        <v>105570000</v>
      </c>
      <c r="L2643" s="1">
        <v>37894</v>
      </c>
      <c r="M2643" s="2">
        <v>6.95</v>
      </c>
      <c r="N2643" s="2">
        <v>7.0361173930900183</v>
      </c>
      <c r="O2643" s="3">
        <v>118150000</v>
      </c>
      <c r="P2643">
        <f t="shared" si="41"/>
        <v>0.23554931577600519</v>
      </c>
    </row>
    <row r="2644" spans="1:16" x14ac:dyDescent="0.25">
      <c r="A2644">
        <v>21736</v>
      </c>
      <c r="B2644" t="s">
        <v>373</v>
      </c>
      <c r="C2644" t="s">
        <v>7</v>
      </c>
      <c r="D2644" t="b">
        <v>0</v>
      </c>
      <c r="E2644" s="2">
        <v>1</v>
      </c>
      <c r="F2644" s="1">
        <v>38503</v>
      </c>
      <c r="G2644">
        <v>1</v>
      </c>
      <c r="H2644" s="1">
        <v>38138</v>
      </c>
      <c r="I2644" s="2">
        <v>6.41</v>
      </c>
      <c r="J2644" s="2">
        <v>7.4374214843283042</v>
      </c>
      <c r="K2644" s="3">
        <v>130764000</v>
      </c>
      <c r="L2644" s="1">
        <v>38499</v>
      </c>
      <c r="M2644" s="2">
        <v>6.5</v>
      </c>
      <c r="N2644" s="2">
        <v>6.5074261017239987</v>
      </c>
      <c r="O2644" s="3">
        <v>132600000</v>
      </c>
      <c r="P2644">
        <f t="shared" si="41"/>
        <v>2.8647889756541117E-2</v>
      </c>
    </row>
    <row r="2645" spans="1:16" x14ac:dyDescent="0.25">
      <c r="A2645">
        <v>21739</v>
      </c>
      <c r="B2645" t="s">
        <v>377</v>
      </c>
      <c r="C2645" t="s">
        <v>7</v>
      </c>
      <c r="D2645" t="b">
        <v>0</v>
      </c>
      <c r="E2645" s="2">
        <v>1</v>
      </c>
      <c r="F2645" s="1">
        <v>38548</v>
      </c>
      <c r="G2645">
        <v>1</v>
      </c>
      <c r="H2645" s="1">
        <v>38183</v>
      </c>
      <c r="I2645" s="2">
        <v>2.93</v>
      </c>
      <c r="J2645" s="2">
        <v>3.5420189211089488</v>
      </c>
      <c r="K2645" s="3">
        <v>29282420</v>
      </c>
      <c r="L2645" s="1">
        <v>38546</v>
      </c>
      <c r="M2645" s="2">
        <v>6.7200000000000006</v>
      </c>
      <c r="N2645" s="2">
        <v>6.7281676968848911</v>
      </c>
      <c r="O2645" s="3">
        <v>67159680</v>
      </c>
      <c r="P2645">
        <f t="shared" si="41"/>
        <v>1.2063944686365669</v>
      </c>
    </row>
    <row r="2646" spans="1:16" x14ac:dyDescent="0.25">
      <c r="A2646">
        <v>21740</v>
      </c>
      <c r="B2646" t="s">
        <v>378</v>
      </c>
      <c r="C2646" t="s">
        <v>7</v>
      </c>
      <c r="D2646" t="b">
        <v>0</v>
      </c>
      <c r="E2646" s="2">
        <v>0.94329700000000005</v>
      </c>
      <c r="F2646" s="1">
        <v>38411</v>
      </c>
      <c r="G2646">
        <v>1</v>
      </c>
      <c r="H2646" s="1">
        <v>38047</v>
      </c>
      <c r="I2646" s="2">
        <v>50.95</v>
      </c>
      <c r="J2646" s="2">
        <v>57.568983088728309</v>
      </c>
      <c r="K2646" s="3">
        <v>2870879650</v>
      </c>
      <c r="L2646" s="1">
        <v>38407</v>
      </c>
      <c r="M2646" s="2">
        <v>42.800000000000004</v>
      </c>
      <c r="N2646" s="2">
        <v>43.40947180373913</v>
      </c>
      <c r="O2646" s="3">
        <v>2413449200.0000005</v>
      </c>
      <c r="P2646">
        <f t="shared" si="41"/>
        <v>2.5942255723978938</v>
      </c>
    </row>
    <row r="2647" spans="1:16" x14ac:dyDescent="0.25">
      <c r="A2647">
        <v>21741</v>
      </c>
      <c r="B2647" t="s">
        <v>6</v>
      </c>
      <c r="C2647" t="s">
        <v>7</v>
      </c>
      <c r="D2647" t="b">
        <v>0</v>
      </c>
      <c r="E2647" s="2">
        <v>1</v>
      </c>
      <c r="F2647" s="1">
        <v>38734</v>
      </c>
      <c r="G2647">
        <v>1</v>
      </c>
      <c r="H2647" s="1">
        <v>38369</v>
      </c>
      <c r="I2647" s="2">
        <v>24.15156869992925</v>
      </c>
      <c r="J2647" s="2">
        <v>28.206831573292384</v>
      </c>
      <c r="K2647" s="3">
        <v>31364029660.160004</v>
      </c>
      <c r="L2647" s="1">
        <v>38730</v>
      </c>
      <c r="M2647" s="2">
        <v>28.299999999999997</v>
      </c>
      <c r="N2647" s="2">
        <v>28.368360918560199</v>
      </c>
      <c r="O2647" s="3">
        <v>36111252800</v>
      </c>
      <c r="P2647">
        <f t="shared" si="41"/>
        <v>1.3204866949667944</v>
      </c>
    </row>
    <row r="2648" spans="1:16" x14ac:dyDescent="0.25">
      <c r="A2648">
        <v>21742</v>
      </c>
      <c r="B2648" t="s">
        <v>6</v>
      </c>
      <c r="C2648" t="s">
        <v>7</v>
      </c>
      <c r="D2648" t="b">
        <v>0</v>
      </c>
      <c r="E2648" s="2">
        <v>1</v>
      </c>
      <c r="F2648" s="1">
        <v>38804</v>
      </c>
      <c r="G2648">
        <v>1</v>
      </c>
      <c r="H2648" s="1">
        <v>38440</v>
      </c>
      <c r="I2648" s="2">
        <v>24.652679360505488</v>
      </c>
      <c r="J2648" s="2">
        <v>28.685158933909275</v>
      </c>
      <c r="K2648" s="3">
        <v>32014788615.68</v>
      </c>
      <c r="L2648" s="1">
        <v>38800</v>
      </c>
      <c r="M2648" s="2">
        <v>31.39</v>
      </c>
      <c r="N2648" s="2">
        <v>30.78669258092323</v>
      </c>
      <c r="O2648" s="3">
        <v>40060860202.239998</v>
      </c>
      <c r="P2648">
        <f t="shared" si="41"/>
        <v>2.1445557659412025</v>
      </c>
    </row>
    <row r="2649" spans="1:16" x14ac:dyDescent="0.25">
      <c r="A2649">
        <v>21743</v>
      </c>
      <c r="B2649" t="s">
        <v>6</v>
      </c>
      <c r="C2649" t="s">
        <v>7</v>
      </c>
      <c r="D2649" t="b">
        <v>0</v>
      </c>
      <c r="E2649" s="2">
        <v>1</v>
      </c>
      <c r="F2649" s="1">
        <v>39720</v>
      </c>
      <c r="G2649">
        <v>1</v>
      </c>
      <c r="H2649" s="1">
        <v>39356</v>
      </c>
      <c r="I2649" s="2">
        <v>30.089139239014564</v>
      </c>
      <c r="J2649" s="2">
        <v>19.209747714951529</v>
      </c>
      <c r="K2649" s="3">
        <v>43715793300.480003</v>
      </c>
      <c r="L2649" s="1">
        <v>39716</v>
      </c>
      <c r="M2649" s="2">
        <v>23.6</v>
      </c>
      <c r="N2649" s="2">
        <v>22.085378231475584</v>
      </c>
      <c r="O2649" s="3">
        <v>33278643200.000004</v>
      </c>
      <c r="P2649">
        <f t="shared" si="41"/>
        <v>2.0655571726014954</v>
      </c>
    </row>
    <row r="2650" spans="1:16" x14ac:dyDescent="0.25">
      <c r="A2650">
        <v>21744</v>
      </c>
      <c r="B2650" t="s">
        <v>379</v>
      </c>
      <c r="C2650" t="s">
        <v>7</v>
      </c>
      <c r="D2650" t="b">
        <v>0</v>
      </c>
      <c r="E2650" s="2">
        <v>1</v>
      </c>
      <c r="F2650" s="1">
        <v>39542</v>
      </c>
      <c r="G2650">
        <v>1</v>
      </c>
      <c r="H2650" s="1">
        <v>39204</v>
      </c>
      <c r="I2650" s="2">
        <v>3.2750000000000004</v>
      </c>
      <c r="J2650" s="2">
        <v>2.491288810555965</v>
      </c>
      <c r="K2650" s="3">
        <v>163334075.00000003</v>
      </c>
      <c r="L2650" s="1">
        <v>39540</v>
      </c>
      <c r="M2650" s="2">
        <v>1.77</v>
      </c>
      <c r="N2650" s="2">
        <v>1.7810067930649904</v>
      </c>
      <c r="O2650" s="3">
        <v>88275210</v>
      </c>
      <c r="P2650">
        <f t="shared" si="41"/>
        <v>0.47905637870660511</v>
      </c>
    </row>
    <row r="2651" spans="1:16" x14ac:dyDescent="0.25">
      <c r="A2651">
        <v>21745</v>
      </c>
      <c r="B2651" t="s">
        <v>486</v>
      </c>
      <c r="C2651" t="s">
        <v>7</v>
      </c>
      <c r="D2651" t="b">
        <v>0</v>
      </c>
      <c r="E2651" s="2">
        <v>1</v>
      </c>
      <c r="F2651" s="1">
        <v>40210</v>
      </c>
      <c r="G2651">
        <v>1</v>
      </c>
      <c r="H2651" s="1">
        <v>39846</v>
      </c>
      <c r="I2651" s="2">
        <v>1.7670004699757782</v>
      </c>
      <c r="J2651" s="2">
        <v>2.2268197242129077</v>
      </c>
      <c r="K2651" s="3">
        <v>233489675.10212937</v>
      </c>
      <c r="L2651" s="1">
        <v>40206</v>
      </c>
      <c r="M2651" s="2">
        <v>4.7000005164568988</v>
      </c>
      <c r="N2651" s="2">
        <v>4.7889547194433977</v>
      </c>
      <c r="O2651" s="3">
        <v>621053368.24409819</v>
      </c>
      <c r="P2651">
        <f t="shared" si="41"/>
        <v>0.93360291097245829</v>
      </c>
    </row>
    <row r="2652" spans="1:16" x14ac:dyDescent="0.25">
      <c r="A2652">
        <v>21746</v>
      </c>
      <c r="B2652" t="s">
        <v>294</v>
      </c>
      <c r="C2652" t="s">
        <v>7</v>
      </c>
      <c r="D2652" t="b">
        <v>0</v>
      </c>
      <c r="E2652" s="2">
        <v>1</v>
      </c>
      <c r="F2652" s="1">
        <v>35429</v>
      </c>
      <c r="G2652">
        <v>1</v>
      </c>
      <c r="H2652" s="1">
        <v>35072</v>
      </c>
      <c r="I2652" s="2">
        <v>1.7666306638680633</v>
      </c>
      <c r="J2652" s="2">
        <v>1.8406135066929608</v>
      </c>
      <c r="K2652" s="3">
        <v>48805693.420855567</v>
      </c>
      <c r="L2652" s="1">
        <v>35422</v>
      </c>
      <c r="M2652" s="2">
        <v>2.7243101426970413</v>
      </c>
      <c r="N2652" s="2">
        <v>2.7576122371251932</v>
      </c>
      <c r="O2652" s="3">
        <v>72521135.998595238</v>
      </c>
      <c r="P2652">
        <f t="shared" si="41"/>
        <v>0.30483884590660398</v>
      </c>
    </row>
    <row r="2653" spans="1:16" x14ac:dyDescent="0.25">
      <c r="A2653">
        <v>21753</v>
      </c>
      <c r="B2653" t="s">
        <v>383</v>
      </c>
      <c r="C2653" t="s">
        <v>7</v>
      </c>
      <c r="D2653" t="b">
        <v>0</v>
      </c>
      <c r="E2653" s="2">
        <v>1</v>
      </c>
      <c r="F2653" s="1">
        <v>39545</v>
      </c>
      <c r="G2653">
        <v>1</v>
      </c>
      <c r="H2653" s="1">
        <v>39182</v>
      </c>
      <c r="I2653" s="2">
        <v>13.649454539537668</v>
      </c>
      <c r="J2653" s="2">
        <v>10.697873480319002</v>
      </c>
      <c r="K2653" s="3">
        <v>3572047200</v>
      </c>
      <c r="L2653" s="1">
        <v>39541</v>
      </c>
      <c r="M2653" s="2">
        <v>10.25</v>
      </c>
      <c r="N2653" s="2">
        <v>10.40892956236914</v>
      </c>
      <c r="O2653" s="3">
        <v>2653151000</v>
      </c>
      <c r="P2653">
        <f t="shared" si="41"/>
        <v>1.0820799875672058</v>
      </c>
    </row>
    <row r="2654" spans="1:16" x14ac:dyDescent="0.25">
      <c r="A2654">
        <v>21754</v>
      </c>
      <c r="B2654" t="s">
        <v>383</v>
      </c>
      <c r="C2654" t="s">
        <v>7</v>
      </c>
      <c r="D2654" t="b">
        <v>0</v>
      </c>
      <c r="E2654" s="2">
        <v>1</v>
      </c>
      <c r="F2654" s="1">
        <v>39765</v>
      </c>
      <c r="G2654">
        <v>1</v>
      </c>
      <c r="H2654" s="1">
        <v>39399</v>
      </c>
      <c r="I2654" s="2">
        <v>14.58429952530717</v>
      </c>
      <c r="J2654" s="2">
        <v>7.7514737262050906</v>
      </c>
      <c r="K2654" s="3">
        <v>3874894680</v>
      </c>
      <c r="L2654" s="1">
        <v>39763</v>
      </c>
      <c r="M2654" s="2">
        <v>5.0449999999999999</v>
      </c>
      <c r="N2654" s="2">
        <v>4.9732843204006798</v>
      </c>
      <c r="O2654" s="3">
        <v>1307477375.3599999</v>
      </c>
      <c r="P2654">
        <f t="shared" si="41"/>
        <v>3.0364533461736136</v>
      </c>
    </row>
    <row r="2655" spans="1:16" x14ac:dyDescent="0.25">
      <c r="A2655">
        <v>21755</v>
      </c>
      <c r="B2655" t="s">
        <v>383</v>
      </c>
      <c r="C2655" t="s">
        <v>7</v>
      </c>
      <c r="D2655" t="b">
        <v>0</v>
      </c>
      <c r="E2655" s="2">
        <v>1</v>
      </c>
      <c r="F2655" s="1">
        <v>39979</v>
      </c>
      <c r="G2655">
        <v>1</v>
      </c>
      <c r="H2655" s="1">
        <v>39615</v>
      </c>
      <c r="I2655" s="2">
        <v>6.8821320315644297</v>
      </c>
      <c r="J2655" s="2">
        <v>4.4151739650481829</v>
      </c>
      <c r="K2655" s="3">
        <v>1863382027.5200002</v>
      </c>
      <c r="L2655" s="1">
        <v>39975</v>
      </c>
      <c r="M2655" s="2">
        <v>5.46</v>
      </c>
      <c r="N2655" s="2">
        <v>5.2439427137934018</v>
      </c>
      <c r="O2655" s="3">
        <v>1415242920</v>
      </c>
      <c r="P2655">
        <f t="shared" si="41"/>
        <v>0.45267868510559661</v>
      </c>
    </row>
    <row r="2656" spans="1:16" x14ac:dyDescent="0.25">
      <c r="A2656">
        <v>21758</v>
      </c>
      <c r="B2656" t="s">
        <v>223</v>
      </c>
      <c r="C2656" t="s">
        <v>7</v>
      </c>
      <c r="D2656" t="b">
        <v>0</v>
      </c>
      <c r="E2656" s="2">
        <v>1</v>
      </c>
      <c r="F2656" s="1">
        <v>40511</v>
      </c>
      <c r="G2656">
        <v>1</v>
      </c>
      <c r="H2656" s="1">
        <v>40147</v>
      </c>
      <c r="I2656" s="2">
        <v>2.7449426436424257E-2</v>
      </c>
      <c r="J2656" s="2">
        <v>2.417752574658083E-2</v>
      </c>
      <c r="K2656" s="3">
        <v>15846812.4</v>
      </c>
      <c r="L2656" s="1">
        <v>40507</v>
      </c>
      <c r="M2656" s="2">
        <v>1.2E-2</v>
      </c>
      <c r="N2656" s="2">
        <v>1.1620036959902619E-2</v>
      </c>
      <c r="O2656" s="3">
        <v>14020440.575999999</v>
      </c>
      <c r="P2656">
        <f t="shared" si="41"/>
        <v>4.9177051705830517E-3</v>
      </c>
    </row>
    <row r="2657" spans="1:16" x14ac:dyDescent="0.25">
      <c r="A2657">
        <v>21760</v>
      </c>
      <c r="B2657" t="s">
        <v>160</v>
      </c>
      <c r="C2657" t="s">
        <v>94</v>
      </c>
      <c r="D2657" t="b">
        <v>0</v>
      </c>
      <c r="E2657" s="2">
        <v>1</v>
      </c>
      <c r="F2657" s="1">
        <v>36993</v>
      </c>
      <c r="G2657">
        <v>1</v>
      </c>
      <c r="H2657" s="1">
        <v>36628</v>
      </c>
      <c r="I2657" s="2">
        <v>4.1141273783975985</v>
      </c>
      <c r="J2657" s="2">
        <v>3.6903322871710347</v>
      </c>
      <c r="K2657" s="3">
        <v>894027161.63146663</v>
      </c>
      <c r="L2657" s="1">
        <v>36991</v>
      </c>
      <c r="M2657" s="2">
        <v>4.770001084559488</v>
      </c>
      <c r="N2657" s="2">
        <v>4.7743777589398944</v>
      </c>
      <c r="O2657" s="3">
        <v>996963654.84053361</v>
      </c>
      <c r="P2657">
        <f t="shared" si="41"/>
        <v>0.20877108475933204</v>
      </c>
    </row>
    <row r="2658" spans="1:16" x14ac:dyDescent="0.25">
      <c r="A2658">
        <v>21761</v>
      </c>
      <c r="B2658" t="s">
        <v>487</v>
      </c>
      <c r="C2658" t="s">
        <v>7</v>
      </c>
      <c r="D2658" t="b">
        <v>0</v>
      </c>
      <c r="E2658" s="2">
        <v>1</v>
      </c>
      <c r="F2658" s="1">
        <v>39225</v>
      </c>
      <c r="G2658">
        <v>1</v>
      </c>
      <c r="H2658" s="1">
        <v>38860</v>
      </c>
      <c r="I2658" s="2">
        <v>2.2460346889151475</v>
      </c>
      <c r="J2658" s="2">
        <v>2.7252969902391397</v>
      </c>
      <c r="K2658" s="3">
        <v>639293966.88</v>
      </c>
      <c r="L2658" s="1">
        <v>39223</v>
      </c>
      <c r="M2658" s="2">
        <v>3.7925</v>
      </c>
      <c r="N2658" s="2">
        <v>3.7987875109494587</v>
      </c>
      <c r="O2658" s="3">
        <v>1070429302.16</v>
      </c>
      <c r="P2658">
        <f t="shared" si="41"/>
        <v>0.49225519715859983</v>
      </c>
    </row>
    <row r="2659" spans="1:16" x14ac:dyDescent="0.25">
      <c r="A2659">
        <v>21765</v>
      </c>
      <c r="B2659" t="s">
        <v>400</v>
      </c>
      <c r="C2659" t="s">
        <v>7</v>
      </c>
      <c r="D2659" t="b">
        <v>0</v>
      </c>
      <c r="E2659" s="2">
        <v>1</v>
      </c>
      <c r="F2659" s="1">
        <v>39097</v>
      </c>
      <c r="G2659">
        <v>1</v>
      </c>
      <c r="H2659" s="1">
        <v>38734</v>
      </c>
      <c r="I2659" s="2">
        <v>2.3711410061340747</v>
      </c>
      <c r="J2659" s="2">
        <v>2.7595654020657143</v>
      </c>
      <c r="K2659" s="3">
        <v>25627500</v>
      </c>
      <c r="L2659" s="1">
        <v>39093</v>
      </c>
      <c r="M2659" s="2">
        <v>5.339999999999999</v>
      </c>
      <c r="N2659" s="2">
        <v>5.3864377607295317</v>
      </c>
      <c r="O2659" s="3">
        <v>71011320</v>
      </c>
      <c r="P2659">
        <f t="shared" si="41"/>
        <v>0.94501716843318562</v>
      </c>
    </row>
    <row r="2660" spans="1:16" x14ac:dyDescent="0.25">
      <c r="A2660">
        <v>21766</v>
      </c>
      <c r="B2660" t="s">
        <v>400</v>
      </c>
      <c r="C2660" t="s">
        <v>7</v>
      </c>
      <c r="D2660" t="b">
        <v>0</v>
      </c>
      <c r="E2660" s="2">
        <v>1</v>
      </c>
      <c r="F2660" s="1">
        <v>39583</v>
      </c>
      <c r="G2660">
        <v>1</v>
      </c>
      <c r="H2660" s="1">
        <v>39217</v>
      </c>
      <c r="I2660" s="2">
        <v>8.1962333690692528</v>
      </c>
      <c r="J2660" s="2">
        <v>6.3736840933747381</v>
      </c>
      <c r="K2660" s="3">
        <v>117354850.00000001</v>
      </c>
      <c r="L2660" s="1">
        <v>39581</v>
      </c>
      <c r="M2660" s="2">
        <v>9.1050000000000004</v>
      </c>
      <c r="N2660" s="2">
        <v>9.2202316855529975</v>
      </c>
      <c r="O2660" s="3">
        <v>154302435</v>
      </c>
      <c r="P2660">
        <f t="shared" si="41"/>
        <v>0.28926940285919317</v>
      </c>
    </row>
    <row r="2661" spans="1:16" x14ac:dyDescent="0.25">
      <c r="A2661">
        <v>21767</v>
      </c>
      <c r="B2661" t="s">
        <v>400</v>
      </c>
      <c r="C2661" t="s">
        <v>7</v>
      </c>
      <c r="D2661" t="b">
        <v>0</v>
      </c>
      <c r="E2661" s="2">
        <v>1</v>
      </c>
      <c r="F2661" s="1">
        <v>39575</v>
      </c>
      <c r="G2661">
        <v>1</v>
      </c>
      <c r="H2661" s="1">
        <v>39209</v>
      </c>
      <c r="I2661" s="2">
        <v>8.3494773924002921</v>
      </c>
      <c r="J2661" s="2">
        <v>6.5634036910648357</v>
      </c>
      <c r="K2661" s="3">
        <v>119549020</v>
      </c>
      <c r="L2661" s="1">
        <v>39573</v>
      </c>
      <c r="M2661" s="2">
        <v>8.9450000000000003</v>
      </c>
      <c r="N2661" s="2">
        <v>8.9584583769025627</v>
      </c>
      <c r="O2661" s="3">
        <v>150249165</v>
      </c>
      <c r="P2661">
        <f t="shared" si="41"/>
        <v>0.18956073344493737</v>
      </c>
    </row>
    <row r="2662" spans="1:16" x14ac:dyDescent="0.25">
      <c r="A2662">
        <v>21768</v>
      </c>
      <c r="B2662" t="s">
        <v>400</v>
      </c>
      <c r="C2662" t="s">
        <v>7</v>
      </c>
      <c r="D2662" t="b">
        <v>0</v>
      </c>
      <c r="E2662" s="2">
        <v>1</v>
      </c>
      <c r="F2662" s="1">
        <v>39587</v>
      </c>
      <c r="G2662">
        <v>1</v>
      </c>
      <c r="H2662" s="1">
        <v>39223</v>
      </c>
      <c r="I2662" s="2">
        <v>8.3866274586623639</v>
      </c>
      <c r="J2662" s="2">
        <v>6.4885960687228819</v>
      </c>
      <c r="K2662" s="3">
        <v>120080940.00000001</v>
      </c>
      <c r="L2662" s="1">
        <v>39583</v>
      </c>
      <c r="M2662" s="2">
        <v>9.4899999999999984</v>
      </c>
      <c r="N2662" s="2">
        <v>9.3289072728706763</v>
      </c>
      <c r="O2662" s="3">
        <v>161301530</v>
      </c>
      <c r="P2662">
        <f t="shared" si="41"/>
        <v>0.35121438805150235</v>
      </c>
    </row>
    <row r="2663" spans="1:16" x14ac:dyDescent="0.25">
      <c r="A2663">
        <v>21769</v>
      </c>
      <c r="B2663" t="s">
        <v>400</v>
      </c>
      <c r="C2663" t="s">
        <v>7</v>
      </c>
      <c r="D2663" t="b">
        <v>0</v>
      </c>
      <c r="E2663" s="2">
        <v>1</v>
      </c>
      <c r="F2663" s="1">
        <v>39594</v>
      </c>
      <c r="G2663">
        <v>1</v>
      </c>
      <c r="H2663" s="1">
        <v>39230</v>
      </c>
      <c r="I2663" s="2">
        <v>8.4377087997727109</v>
      </c>
      <c r="J2663" s="2">
        <v>6.404479537431861</v>
      </c>
      <c r="K2663" s="3">
        <v>120812330.00000001</v>
      </c>
      <c r="L2663" s="1">
        <v>39590</v>
      </c>
      <c r="M2663" s="2">
        <v>9.8350000000000009</v>
      </c>
      <c r="N2663" s="2">
        <v>9.6829842903775507</v>
      </c>
      <c r="O2663" s="3">
        <v>167657245</v>
      </c>
      <c r="P2663">
        <f t="shared" si="41"/>
        <v>0.44477160290996093</v>
      </c>
    </row>
    <row r="2664" spans="1:16" x14ac:dyDescent="0.25">
      <c r="A2664">
        <v>21770</v>
      </c>
      <c r="B2664" t="s">
        <v>400</v>
      </c>
      <c r="C2664" t="s">
        <v>7</v>
      </c>
      <c r="D2664" t="b">
        <v>0</v>
      </c>
      <c r="E2664" s="2">
        <v>1</v>
      </c>
      <c r="F2664" s="1">
        <v>39604</v>
      </c>
      <c r="G2664">
        <v>1</v>
      </c>
      <c r="H2664" s="1">
        <v>39238</v>
      </c>
      <c r="I2664" s="2">
        <v>7.8952858061954698</v>
      </c>
      <c r="J2664" s="2">
        <v>5.9847836243334731</v>
      </c>
      <c r="K2664" s="3">
        <v>113830880</v>
      </c>
      <c r="L2664" s="1">
        <v>39602</v>
      </c>
      <c r="M2664" s="2">
        <v>9.9849999999999994</v>
      </c>
      <c r="N2664" s="2">
        <v>9.9025839569637135</v>
      </c>
      <c r="O2664" s="3">
        <v>170963170.00000003</v>
      </c>
      <c r="P2664">
        <f t="shared" si="41"/>
        <v>0.66517668718657175</v>
      </c>
    </row>
    <row r="2665" spans="1:16" x14ac:dyDescent="0.25">
      <c r="A2665">
        <v>21771</v>
      </c>
      <c r="B2665" t="s">
        <v>400</v>
      </c>
      <c r="C2665" t="s">
        <v>7</v>
      </c>
      <c r="D2665" t="b">
        <v>0</v>
      </c>
      <c r="E2665" s="2">
        <v>1</v>
      </c>
      <c r="F2665" s="1">
        <v>39619</v>
      </c>
      <c r="G2665">
        <v>1</v>
      </c>
      <c r="H2665" s="1">
        <v>39253</v>
      </c>
      <c r="I2665" s="2">
        <v>8.7161741668863559</v>
      </c>
      <c r="J2665" s="2">
        <v>6.0842346080510925</v>
      </c>
      <c r="K2665" s="3">
        <v>125666100.00000001</v>
      </c>
      <c r="L2665" s="1">
        <v>39617</v>
      </c>
      <c r="M2665" s="2">
        <v>9.98</v>
      </c>
      <c r="N2665" s="2">
        <v>9.7801296011748864</v>
      </c>
      <c r="O2665" s="3">
        <v>171626060</v>
      </c>
      <c r="P2665">
        <f t="shared" si="41"/>
        <v>0.40228825709453864</v>
      </c>
    </row>
    <row r="2666" spans="1:16" x14ac:dyDescent="0.25">
      <c r="A2666">
        <v>21772</v>
      </c>
      <c r="B2666" t="s">
        <v>400</v>
      </c>
      <c r="C2666" t="s">
        <v>7</v>
      </c>
      <c r="D2666" t="b">
        <v>0</v>
      </c>
      <c r="E2666" s="2">
        <v>1</v>
      </c>
      <c r="F2666" s="1">
        <v>39640</v>
      </c>
      <c r="G2666">
        <v>1</v>
      </c>
      <c r="H2666" s="1">
        <v>39274</v>
      </c>
      <c r="I2666" s="2">
        <v>8.5760041086375409</v>
      </c>
      <c r="J2666" s="2">
        <v>5.6790044520517196</v>
      </c>
      <c r="K2666" s="3">
        <v>123006500</v>
      </c>
      <c r="L2666" s="1">
        <v>39638</v>
      </c>
      <c r="M2666" s="2">
        <v>10.089999999999998</v>
      </c>
      <c r="N2666" s="2">
        <v>9.705952843383141</v>
      </c>
      <c r="O2666" s="3">
        <v>174274480</v>
      </c>
      <c r="P2666">
        <f t="shared" si="41"/>
        <v>0.48191985986231045</v>
      </c>
    </row>
    <row r="2667" spans="1:16" x14ac:dyDescent="0.25">
      <c r="A2667">
        <v>21773</v>
      </c>
      <c r="B2667" t="s">
        <v>400</v>
      </c>
      <c r="C2667" t="s">
        <v>7</v>
      </c>
      <c r="D2667" t="b">
        <v>0</v>
      </c>
      <c r="E2667" s="2">
        <v>1</v>
      </c>
      <c r="F2667" s="1">
        <v>39644</v>
      </c>
      <c r="G2667">
        <v>1</v>
      </c>
      <c r="H2667" s="1">
        <v>39279</v>
      </c>
      <c r="I2667" s="2">
        <v>8.3905769927751077</v>
      </c>
      <c r="J2667" s="2">
        <v>5.3559371461645533</v>
      </c>
      <c r="K2667" s="3">
        <v>120346900.00000001</v>
      </c>
      <c r="L2667" s="1">
        <v>39640</v>
      </c>
      <c r="M2667" s="2">
        <v>10.450000000000001</v>
      </c>
      <c r="N2667" s="2">
        <v>10.21133928500455</v>
      </c>
      <c r="O2667" s="3">
        <v>181276150.00000003</v>
      </c>
      <c r="P2667">
        <f t="shared" si="41"/>
        <v>0.65553470303403572</v>
      </c>
    </row>
    <row r="2668" spans="1:16" x14ac:dyDescent="0.25">
      <c r="A2668">
        <v>21777</v>
      </c>
      <c r="B2668" t="s">
        <v>257</v>
      </c>
      <c r="C2668" t="s">
        <v>94</v>
      </c>
      <c r="D2668" t="b">
        <v>0</v>
      </c>
      <c r="E2668" s="2">
        <v>0.972472</v>
      </c>
      <c r="F2668" s="1">
        <v>40350</v>
      </c>
      <c r="G2668">
        <v>1</v>
      </c>
      <c r="H2668" s="1">
        <v>39986</v>
      </c>
      <c r="I2668" s="2">
        <v>0.47203365541626963</v>
      </c>
      <c r="J2668" s="2">
        <v>0.52980255235722162</v>
      </c>
      <c r="K2668" s="3">
        <v>15209808</v>
      </c>
      <c r="L2668" s="1">
        <v>40346</v>
      </c>
      <c r="M2668" s="2">
        <v>0.55000000000000016</v>
      </c>
      <c r="N2668" s="2">
        <v>0.5564583636177125</v>
      </c>
      <c r="O2668" s="3">
        <v>20212500</v>
      </c>
      <c r="P2668">
        <f t="shared" si="41"/>
        <v>2.481745827061347E-2</v>
      </c>
    </row>
    <row r="2669" spans="1:16" x14ac:dyDescent="0.25">
      <c r="A2669">
        <v>21780</v>
      </c>
      <c r="B2669" t="s">
        <v>401</v>
      </c>
      <c r="C2669" t="s">
        <v>7</v>
      </c>
      <c r="D2669" t="b">
        <v>0</v>
      </c>
      <c r="E2669" s="2">
        <v>1</v>
      </c>
      <c r="F2669" s="1">
        <v>38435</v>
      </c>
      <c r="G2669">
        <v>1</v>
      </c>
      <c r="H2669" s="1">
        <v>38070</v>
      </c>
      <c r="I2669" s="2">
        <v>0.63454403042793273</v>
      </c>
      <c r="J2669" s="2">
        <v>0.76959937419789703</v>
      </c>
      <c r="K2669" s="3">
        <v>8065200</v>
      </c>
      <c r="L2669" s="1">
        <v>38433</v>
      </c>
      <c r="M2669" s="2">
        <v>0.69400000000000006</v>
      </c>
      <c r="N2669" s="2">
        <v>0.69724386518805503</v>
      </c>
      <c r="O2669" s="3">
        <v>29703200.000000004</v>
      </c>
      <c r="P2669">
        <f t="shared" si="41"/>
        <v>1.8925422907431676E-2</v>
      </c>
    </row>
    <row r="2670" spans="1:16" x14ac:dyDescent="0.25">
      <c r="A2670">
        <v>21781</v>
      </c>
      <c r="B2670" t="s">
        <v>401</v>
      </c>
      <c r="C2670" t="s">
        <v>7</v>
      </c>
      <c r="D2670" t="b">
        <v>0</v>
      </c>
      <c r="E2670" s="2">
        <v>1</v>
      </c>
      <c r="F2670" s="1">
        <v>38526</v>
      </c>
      <c r="G2670">
        <v>1</v>
      </c>
      <c r="H2670" s="1">
        <v>38161</v>
      </c>
      <c r="I2670" s="2">
        <v>0.53448131793737419</v>
      </c>
      <c r="J2670" s="2">
        <v>0.61837841700516016</v>
      </c>
      <c r="K2670" s="3">
        <v>6793380</v>
      </c>
      <c r="L2670" s="1">
        <v>38524</v>
      </c>
      <c r="M2670" s="2">
        <v>0.59000000000000008</v>
      </c>
      <c r="N2670" s="2">
        <v>0.58947768509590337</v>
      </c>
      <c r="O2670" s="3">
        <v>27759500.000000004</v>
      </c>
      <c r="P2670">
        <f t="shared" si="41"/>
        <v>1.767214536842851E-2</v>
      </c>
    </row>
    <row r="2671" spans="1:16" x14ac:dyDescent="0.25">
      <c r="A2671">
        <v>21782</v>
      </c>
      <c r="B2671" t="s">
        <v>401</v>
      </c>
      <c r="C2671" t="s">
        <v>7</v>
      </c>
      <c r="D2671" t="b">
        <v>0</v>
      </c>
      <c r="E2671" s="2">
        <v>1</v>
      </c>
      <c r="F2671" s="1">
        <v>38636</v>
      </c>
      <c r="G2671">
        <v>1</v>
      </c>
      <c r="H2671" s="1">
        <v>38271</v>
      </c>
      <c r="I2671" s="2">
        <v>0.71000000000000008</v>
      </c>
      <c r="J2671" s="2">
        <v>0.83477854981955502</v>
      </c>
      <c r="K2671" s="3">
        <v>26175570.000000004</v>
      </c>
      <c r="L2671" s="1">
        <v>38632</v>
      </c>
      <c r="M2671" s="2">
        <v>0.62050000000000005</v>
      </c>
      <c r="N2671" s="2">
        <v>0.62017645695820267</v>
      </c>
      <c r="O2671" s="3">
        <v>31738575.000000004</v>
      </c>
      <c r="P2671">
        <f t="shared" si="41"/>
        <v>2.8488734813449275E-2</v>
      </c>
    </row>
    <row r="2672" spans="1:16" x14ac:dyDescent="0.25">
      <c r="A2672">
        <v>21783</v>
      </c>
      <c r="B2672" t="s">
        <v>401</v>
      </c>
      <c r="C2672" t="s">
        <v>7</v>
      </c>
      <c r="D2672" t="b">
        <v>0</v>
      </c>
      <c r="E2672" s="2">
        <v>1</v>
      </c>
      <c r="F2672" s="1">
        <v>38772</v>
      </c>
      <c r="G2672">
        <v>4</v>
      </c>
      <c r="H2672" s="1">
        <v>38407</v>
      </c>
      <c r="I2672" s="2">
        <v>0.71500000000000008</v>
      </c>
      <c r="J2672" s="2">
        <v>0.8679666625269481</v>
      </c>
      <c r="K2672" s="3">
        <v>30602000.000000004</v>
      </c>
      <c r="L2672" s="1">
        <v>38770</v>
      </c>
      <c r="M2672" s="2">
        <v>0.50950000000000006</v>
      </c>
      <c r="N2672" s="2">
        <v>0.5101053589353145</v>
      </c>
      <c r="O2672" s="3">
        <v>27334675.000000004</v>
      </c>
      <c r="P2672">
        <f t="shared" si="41"/>
        <v>6.5412681610768991E-2</v>
      </c>
    </row>
    <row r="2673" spans="1:16" x14ac:dyDescent="0.25">
      <c r="A2673">
        <v>21784</v>
      </c>
      <c r="B2673" t="s">
        <v>401</v>
      </c>
      <c r="C2673" t="s">
        <v>7</v>
      </c>
      <c r="D2673" t="b">
        <v>0</v>
      </c>
      <c r="E2673" s="2">
        <v>1</v>
      </c>
      <c r="F2673" s="1">
        <v>38852</v>
      </c>
      <c r="G2673">
        <v>4</v>
      </c>
      <c r="H2673" s="1">
        <v>38488</v>
      </c>
      <c r="I2673" s="2">
        <v>0.66</v>
      </c>
      <c r="J2673" s="2">
        <v>0.78930880661898306</v>
      </c>
      <c r="K2673" s="3">
        <v>31053000</v>
      </c>
      <c r="L2673" s="1">
        <v>38848</v>
      </c>
      <c r="M2673" s="2">
        <v>0.45400000000000001</v>
      </c>
      <c r="N2673" s="2">
        <v>0.44161129498423535</v>
      </c>
      <c r="O2673" s="3">
        <v>26899500</v>
      </c>
      <c r="P2673">
        <f t="shared" si="41"/>
        <v>6.5571836553860882E-2</v>
      </c>
    </row>
    <row r="2674" spans="1:16" x14ac:dyDescent="0.25">
      <c r="A2674">
        <v>21785</v>
      </c>
      <c r="B2674" t="s">
        <v>401</v>
      </c>
      <c r="C2674" t="s">
        <v>7</v>
      </c>
      <c r="D2674" t="b">
        <v>0</v>
      </c>
      <c r="E2674" s="2">
        <v>1</v>
      </c>
      <c r="F2674" s="1">
        <v>38936</v>
      </c>
      <c r="G2674">
        <v>4</v>
      </c>
      <c r="H2674" s="1">
        <v>38572</v>
      </c>
      <c r="I2674" s="2">
        <v>0.61</v>
      </c>
      <c r="J2674" s="2">
        <v>0.66383351412192915</v>
      </c>
      <c r="K2674" s="3">
        <v>31201500</v>
      </c>
      <c r="L2674" s="1">
        <v>38932</v>
      </c>
      <c r="M2674" s="2">
        <v>0.3</v>
      </c>
      <c r="N2674" s="2">
        <v>0.30027767473727407</v>
      </c>
      <c r="O2674" s="3">
        <v>18975000</v>
      </c>
      <c r="P2674">
        <f t="shared" si="41"/>
        <v>9.8676064716975112E-2</v>
      </c>
    </row>
    <row r="2675" spans="1:16" x14ac:dyDescent="0.25">
      <c r="A2675">
        <v>21786</v>
      </c>
      <c r="B2675" t="s">
        <v>401</v>
      </c>
      <c r="C2675" t="s">
        <v>7</v>
      </c>
      <c r="D2675" t="b">
        <v>0</v>
      </c>
      <c r="E2675" s="2">
        <v>1</v>
      </c>
      <c r="F2675" s="1">
        <v>38971</v>
      </c>
      <c r="G2675">
        <v>4</v>
      </c>
      <c r="H2675" s="1">
        <v>38607</v>
      </c>
      <c r="I2675" s="2">
        <v>0.62850000000000006</v>
      </c>
      <c r="J2675" s="2">
        <v>0.69075430692800766</v>
      </c>
      <c r="K2675" s="3">
        <v>32147775.000000004</v>
      </c>
      <c r="L2675" s="1">
        <v>38967</v>
      </c>
      <c r="M2675" s="2">
        <v>0.3075</v>
      </c>
      <c r="N2675" s="2">
        <v>0.30800945225006926</v>
      </c>
      <c r="O2675" s="3">
        <v>22309125</v>
      </c>
      <c r="P2675">
        <f t="shared" si="41"/>
        <v>0.10217747346499682</v>
      </c>
    </row>
    <row r="2676" spans="1:16" x14ac:dyDescent="0.25">
      <c r="A2676">
        <v>21787</v>
      </c>
      <c r="B2676" t="s">
        <v>401</v>
      </c>
      <c r="C2676" t="s">
        <v>7</v>
      </c>
      <c r="D2676" t="b">
        <v>0</v>
      </c>
      <c r="E2676" s="2">
        <v>1</v>
      </c>
      <c r="F2676" s="1">
        <v>38992</v>
      </c>
      <c r="G2676">
        <v>4</v>
      </c>
      <c r="H2676" s="1">
        <v>38628</v>
      </c>
      <c r="I2676" s="2">
        <v>0.628</v>
      </c>
      <c r="J2676" s="2">
        <v>0.69229063794047252</v>
      </c>
      <c r="K2676" s="3">
        <v>32122200</v>
      </c>
      <c r="L2676" s="1">
        <v>38988</v>
      </c>
      <c r="M2676" s="2">
        <v>0.4</v>
      </c>
      <c r="N2676" s="2">
        <v>0.40016227674586724</v>
      </c>
      <c r="O2676" s="3">
        <v>31420000</v>
      </c>
      <c r="P2676">
        <f t="shared" si="41"/>
        <v>7.2574654049904264E-2</v>
      </c>
    </row>
    <row r="2677" spans="1:16" x14ac:dyDescent="0.25">
      <c r="A2677">
        <v>21788</v>
      </c>
      <c r="B2677" t="s">
        <v>401</v>
      </c>
      <c r="C2677" t="s">
        <v>7</v>
      </c>
      <c r="D2677" t="b">
        <v>0</v>
      </c>
      <c r="E2677" s="2">
        <v>1</v>
      </c>
      <c r="F2677" s="1">
        <v>39043</v>
      </c>
      <c r="G2677">
        <v>4</v>
      </c>
      <c r="H2677" s="1">
        <v>38678</v>
      </c>
      <c r="I2677" s="2">
        <v>0.5635</v>
      </c>
      <c r="J2677" s="2">
        <v>0.67319050964624672</v>
      </c>
      <c r="K2677" s="3">
        <v>30231775</v>
      </c>
      <c r="L2677" s="1">
        <v>39041</v>
      </c>
      <c r="M2677" s="2">
        <v>0.39600000000000002</v>
      </c>
      <c r="N2677" s="2">
        <v>0.39735970790529912</v>
      </c>
      <c r="O2677" s="3">
        <v>33371712</v>
      </c>
      <c r="P2677">
        <f t="shared" si="41"/>
        <v>5.3316905935784933E-2</v>
      </c>
    </row>
    <row r="2678" spans="1:16" x14ac:dyDescent="0.25">
      <c r="A2678">
        <v>21789</v>
      </c>
      <c r="B2678" t="s">
        <v>401</v>
      </c>
      <c r="C2678" t="s">
        <v>7</v>
      </c>
      <c r="D2678" t="b">
        <v>0</v>
      </c>
      <c r="E2678" s="2">
        <v>1</v>
      </c>
      <c r="F2678" s="1">
        <v>40031</v>
      </c>
      <c r="G2678">
        <v>1</v>
      </c>
      <c r="H2678" s="1">
        <v>39666</v>
      </c>
      <c r="I2678" s="2">
        <v>0.32</v>
      </c>
      <c r="J2678" s="2">
        <v>0.2330339870826407</v>
      </c>
      <c r="K2678" s="3">
        <v>28593600</v>
      </c>
      <c r="L2678" s="1">
        <v>40029</v>
      </c>
      <c r="M2678" s="2">
        <v>0.2001</v>
      </c>
      <c r="N2678" s="2">
        <v>0.20164406351544129</v>
      </c>
      <c r="O2678" s="3">
        <v>176010367.60319999</v>
      </c>
      <c r="P2678">
        <f t="shared" si="41"/>
        <v>3.8165355353436507E-2</v>
      </c>
    </row>
    <row r="2679" spans="1:16" x14ac:dyDescent="0.25">
      <c r="A2679">
        <v>21790</v>
      </c>
      <c r="B2679" t="s">
        <v>401</v>
      </c>
      <c r="C2679" t="s">
        <v>7</v>
      </c>
      <c r="D2679" t="b">
        <v>0</v>
      </c>
      <c r="E2679" s="2">
        <v>1</v>
      </c>
      <c r="F2679" s="1">
        <v>40396</v>
      </c>
      <c r="G2679">
        <v>1</v>
      </c>
      <c r="H2679" s="1">
        <v>40031</v>
      </c>
      <c r="I2679" s="2">
        <v>0.1971</v>
      </c>
      <c r="J2679" s="2">
        <v>0.19668777087614644</v>
      </c>
      <c r="K2679" s="3">
        <v>175736731.5072</v>
      </c>
      <c r="L2679" s="1">
        <v>40394</v>
      </c>
      <c r="M2679" s="2">
        <v>7.9700000000000007E-2</v>
      </c>
      <c r="N2679" s="2">
        <v>7.8281832432392159E-2</v>
      </c>
      <c r="O2679" s="3">
        <v>74641761.075200006</v>
      </c>
      <c r="P2679">
        <f t="shared" si="41"/>
        <v>3.7369580637977025E-2</v>
      </c>
    </row>
    <row r="2680" spans="1:16" x14ac:dyDescent="0.25">
      <c r="A2680">
        <v>21791</v>
      </c>
      <c r="B2680" t="s">
        <v>488</v>
      </c>
      <c r="C2680" t="s">
        <v>7</v>
      </c>
      <c r="D2680" t="b">
        <v>0</v>
      </c>
      <c r="E2680" s="2">
        <v>1</v>
      </c>
      <c r="F2680" s="1">
        <v>37796</v>
      </c>
      <c r="G2680">
        <v>1</v>
      </c>
      <c r="H2680" s="1">
        <v>37431</v>
      </c>
      <c r="I2680" s="2">
        <v>0.6285724125215103</v>
      </c>
      <c r="J2680" s="2">
        <v>0.5863687114900672</v>
      </c>
      <c r="K2680" s="3">
        <v>356923222.73236692</v>
      </c>
      <c r="L2680" s="1">
        <v>37792</v>
      </c>
      <c r="M2680" s="2">
        <v>0.8969978360455928</v>
      </c>
      <c r="N2680" s="2">
        <v>0.87855450512322253</v>
      </c>
      <c r="O2680" s="3">
        <v>485928843.72530687</v>
      </c>
      <c r="P2680">
        <f t="shared" si="41"/>
        <v>8.5442466010786505E-2</v>
      </c>
    </row>
    <row r="2681" spans="1:16" x14ac:dyDescent="0.25">
      <c r="A2681">
        <v>21792</v>
      </c>
      <c r="B2681" t="s">
        <v>403</v>
      </c>
      <c r="C2681" t="s">
        <v>7</v>
      </c>
      <c r="D2681" t="b">
        <v>0</v>
      </c>
      <c r="E2681" s="2">
        <v>1</v>
      </c>
      <c r="F2681" s="1">
        <v>40133</v>
      </c>
      <c r="G2681">
        <v>1</v>
      </c>
      <c r="H2681" s="1">
        <v>39769</v>
      </c>
      <c r="I2681" s="2">
        <v>17.21437739902909</v>
      </c>
      <c r="J2681" s="2">
        <v>20.248249291187456</v>
      </c>
      <c r="K2681" s="3">
        <v>2739006144</v>
      </c>
      <c r="L2681" s="1">
        <v>40129</v>
      </c>
      <c r="M2681" s="2">
        <v>14.470000000000002</v>
      </c>
      <c r="N2681" s="2">
        <v>14.726220236825744</v>
      </c>
      <c r="O2681" s="3">
        <v>2203578420</v>
      </c>
      <c r="P2681">
        <f t="shared" si="41"/>
        <v>0.87356245753031625</v>
      </c>
    </row>
    <row r="2682" spans="1:16" x14ac:dyDescent="0.25">
      <c r="A2682">
        <v>21793</v>
      </c>
      <c r="B2682" t="s">
        <v>405</v>
      </c>
      <c r="C2682" t="s">
        <v>7</v>
      </c>
      <c r="D2682" t="b">
        <v>0</v>
      </c>
      <c r="E2682" s="2">
        <v>1</v>
      </c>
      <c r="F2682" s="1">
        <v>39202</v>
      </c>
      <c r="G2682">
        <v>1</v>
      </c>
      <c r="H2682" s="1">
        <v>38860</v>
      </c>
      <c r="I2682" s="2">
        <v>5.92</v>
      </c>
      <c r="J2682" s="2">
        <v>7.2141707769612582</v>
      </c>
      <c r="K2682" s="3">
        <v>59200000</v>
      </c>
      <c r="L2682" s="1">
        <v>39198</v>
      </c>
      <c r="M2682" s="2">
        <v>9.2750000000000004</v>
      </c>
      <c r="N2682" s="2">
        <v>9.2563055170537218</v>
      </c>
      <c r="O2682" s="3">
        <v>92750000</v>
      </c>
      <c r="P2682">
        <f t="shared" si="41"/>
        <v>1.0679296681466179</v>
      </c>
    </row>
    <row r="2683" spans="1:16" x14ac:dyDescent="0.25">
      <c r="A2683">
        <v>21794</v>
      </c>
      <c r="B2683" t="s">
        <v>489</v>
      </c>
      <c r="C2683" t="s">
        <v>7</v>
      </c>
      <c r="D2683" t="b">
        <v>0</v>
      </c>
      <c r="E2683" s="2">
        <v>1</v>
      </c>
      <c r="F2683" s="1">
        <v>39066</v>
      </c>
      <c r="G2683">
        <v>1</v>
      </c>
      <c r="H2683" s="1">
        <v>38701</v>
      </c>
      <c r="I2683" s="2">
        <v>2.5873528372890231</v>
      </c>
      <c r="J2683" s="2">
        <v>3.0600759705806273</v>
      </c>
      <c r="K2683" s="3">
        <v>160005957.8467879</v>
      </c>
      <c r="L2683" s="1">
        <v>39062</v>
      </c>
      <c r="M2683" s="2">
        <v>2.627500296962717</v>
      </c>
      <c r="N2683" s="2">
        <v>2.6612036529839016</v>
      </c>
      <c r="O2683" s="3">
        <v>161854018.29290336</v>
      </c>
      <c r="P2683">
        <f t="shared" si="41"/>
        <v>1.2779333319301841E-2</v>
      </c>
    </row>
    <row r="2684" spans="1:16" x14ac:dyDescent="0.25">
      <c r="A2684">
        <v>21795</v>
      </c>
      <c r="B2684" t="s">
        <v>490</v>
      </c>
      <c r="C2684" t="s">
        <v>7</v>
      </c>
      <c r="D2684" t="b">
        <v>0</v>
      </c>
      <c r="E2684" s="2">
        <v>1</v>
      </c>
      <c r="F2684" s="1">
        <v>38887</v>
      </c>
      <c r="G2684">
        <v>1</v>
      </c>
      <c r="J2684" s="2" t="s">
        <v>8</v>
      </c>
      <c r="N2684" s="2" t="s">
        <v>8</v>
      </c>
      <c r="P2684">
        <f t="shared" si="41"/>
        <v>0</v>
      </c>
    </row>
    <row r="2685" spans="1:16" x14ac:dyDescent="0.25">
      <c r="A2685">
        <v>21796</v>
      </c>
      <c r="B2685" t="s">
        <v>214</v>
      </c>
      <c r="C2685" t="s">
        <v>7</v>
      </c>
      <c r="D2685" t="b">
        <v>0</v>
      </c>
      <c r="E2685" s="2">
        <v>1</v>
      </c>
      <c r="F2685" s="1">
        <v>36509</v>
      </c>
      <c r="G2685">
        <v>1</v>
      </c>
      <c r="H2685" s="1">
        <v>36144</v>
      </c>
      <c r="I2685" s="2">
        <v>9.5678955979033127</v>
      </c>
      <c r="J2685" s="2">
        <v>11.498287590596167</v>
      </c>
      <c r="K2685" s="3">
        <v>5531917329.7920008</v>
      </c>
      <c r="L2685" s="1">
        <v>36507</v>
      </c>
      <c r="M2685" s="2">
        <v>9.8000000000000007</v>
      </c>
      <c r="N2685" s="2">
        <v>9.7725250973650351</v>
      </c>
      <c r="O2685" s="3">
        <v>5604904435.2000008</v>
      </c>
      <c r="P2685">
        <f t="shared" si="41"/>
        <v>7.3881125814153556E-2</v>
      </c>
    </row>
    <row r="2686" spans="1:16" x14ac:dyDescent="0.25">
      <c r="A2686">
        <v>21797</v>
      </c>
      <c r="B2686" t="s">
        <v>214</v>
      </c>
      <c r="C2686" t="s">
        <v>7</v>
      </c>
      <c r="D2686" t="b">
        <v>0</v>
      </c>
      <c r="E2686" s="2">
        <v>1</v>
      </c>
      <c r="F2686" s="1">
        <v>36635</v>
      </c>
      <c r="G2686">
        <v>1</v>
      </c>
      <c r="H2686" s="1">
        <v>36269</v>
      </c>
      <c r="I2686" s="2">
        <v>12.205713318263186</v>
      </c>
      <c r="J2686" s="2">
        <v>13.661944903146628</v>
      </c>
      <c r="K2686" s="3">
        <v>7057506102.4000006</v>
      </c>
      <c r="L2686" s="1">
        <v>36633</v>
      </c>
      <c r="M2686" s="2">
        <v>8.66</v>
      </c>
      <c r="N2686" s="2">
        <v>8.743236724660008</v>
      </c>
      <c r="O2686" s="3">
        <v>5160468227.8400002</v>
      </c>
      <c r="P2686">
        <f t="shared" si="41"/>
        <v>1.1286356027767055</v>
      </c>
    </row>
    <row r="2687" spans="1:16" x14ac:dyDescent="0.25">
      <c r="A2687">
        <v>21800</v>
      </c>
      <c r="B2687" t="s">
        <v>491</v>
      </c>
      <c r="C2687" t="s">
        <v>7</v>
      </c>
      <c r="D2687" t="b">
        <v>0</v>
      </c>
      <c r="E2687" s="2">
        <v>1</v>
      </c>
      <c r="F2687" s="1">
        <v>38610</v>
      </c>
      <c r="G2687">
        <v>1</v>
      </c>
      <c r="H2687" s="1">
        <v>38245</v>
      </c>
      <c r="I2687" s="2">
        <v>7.5350759651895975</v>
      </c>
      <c r="J2687" s="2">
        <v>9.3210128834032453</v>
      </c>
      <c r="K2687" s="3">
        <v>213360000</v>
      </c>
      <c r="L2687" s="1">
        <v>38608</v>
      </c>
      <c r="M2687" s="2">
        <v>11.5</v>
      </c>
      <c r="N2687" s="2">
        <v>11.571438319057632</v>
      </c>
      <c r="O2687" s="3">
        <v>322000000</v>
      </c>
      <c r="P2687">
        <f t="shared" si="41"/>
        <v>1.2620745182478754</v>
      </c>
    </row>
    <row r="2688" spans="1:16" x14ac:dyDescent="0.25">
      <c r="A2688">
        <v>21802</v>
      </c>
      <c r="B2688" t="s">
        <v>410</v>
      </c>
      <c r="C2688" t="s">
        <v>7</v>
      </c>
      <c r="D2688" t="b">
        <v>0</v>
      </c>
      <c r="E2688" s="2">
        <v>1</v>
      </c>
      <c r="F2688" s="1">
        <v>38552</v>
      </c>
      <c r="G2688">
        <v>1</v>
      </c>
      <c r="H2688" s="1">
        <v>38187</v>
      </c>
      <c r="I2688" s="2">
        <v>4.816473987886158</v>
      </c>
      <c r="J2688" s="2">
        <v>5.9218420680738468</v>
      </c>
      <c r="K2688" s="3">
        <v>3592056441.5999999</v>
      </c>
      <c r="L2688" s="1">
        <v>38548</v>
      </c>
      <c r="M2688" s="2">
        <v>5.3</v>
      </c>
      <c r="N2688" s="2">
        <v>5.3697140691303398</v>
      </c>
      <c r="O2688" s="3">
        <v>3852458572.7999997</v>
      </c>
      <c r="P2688">
        <f t="shared" si="41"/>
        <v>0.15391110988285919</v>
      </c>
    </row>
    <row r="2689" spans="1:16" x14ac:dyDescent="0.25">
      <c r="A2689">
        <v>21803</v>
      </c>
      <c r="B2689" t="s">
        <v>410</v>
      </c>
      <c r="C2689" t="s">
        <v>7</v>
      </c>
      <c r="D2689" t="b">
        <v>0</v>
      </c>
      <c r="E2689" s="2">
        <v>1</v>
      </c>
      <c r="F2689" s="1">
        <v>38596</v>
      </c>
      <c r="G2689">
        <v>1</v>
      </c>
      <c r="H2689" s="1">
        <v>38231</v>
      </c>
      <c r="I2689" s="2">
        <v>4.7775529859638457</v>
      </c>
      <c r="J2689" s="2">
        <v>5.9227040649855089</v>
      </c>
      <c r="K2689" s="3">
        <v>3563029722.8800001</v>
      </c>
      <c r="L2689" s="1">
        <v>38594</v>
      </c>
      <c r="M2689" s="2">
        <v>5.1950000000000003</v>
      </c>
      <c r="N2689" s="2">
        <v>5.2796469267981836</v>
      </c>
      <c r="O2689" s="3">
        <v>3778183359.6800003</v>
      </c>
      <c r="P2689">
        <f t="shared" si="41"/>
        <v>0.13287751152561164</v>
      </c>
    </row>
    <row r="2690" spans="1:16" x14ac:dyDescent="0.25">
      <c r="A2690">
        <v>21808</v>
      </c>
      <c r="B2690" t="s">
        <v>10</v>
      </c>
      <c r="C2690" t="s">
        <v>43</v>
      </c>
      <c r="D2690" t="b">
        <v>0</v>
      </c>
      <c r="E2690" s="2">
        <v>0.58342799999999995</v>
      </c>
      <c r="F2690" s="1">
        <v>40721</v>
      </c>
      <c r="G2690">
        <v>1</v>
      </c>
      <c r="H2690" s="1">
        <v>40357</v>
      </c>
      <c r="I2690" s="2">
        <v>1.6300000000000001</v>
      </c>
      <c r="J2690" s="2">
        <v>1.5625104902434652</v>
      </c>
      <c r="K2690" s="3">
        <v>50106200</v>
      </c>
      <c r="L2690" s="1">
        <v>40717</v>
      </c>
      <c r="M2690" s="2">
        <v>0.70000000000000007</v>
      </c>
      <c r="N2690" s="2">
        <v>0.69384435526247534</v>
      </c>
      <c r="O2690" s="3">
        <v>21518000.000000004</v>
      </c>
      <c r="P2690">
        <f t="shared" si="41"/>
        <v>0.29602819415092535</v>
      </c>
    </row>
    <row r="2691" spans="1:16" x14ac:dyDescent="0.25">
      <c r="A2691">
        <v>21810</v>
      </c>
      <c r="B2691" t="s">
        <v>417</v>
      </c>
      <c r="C2691" t="s">
        <v>7</v>
      </c>
      <c r="D2691" t="b">
        <v>0</v>
      </c>
      <c r="E2691" s="2">
        <v>1</v>
      </c>
      <c r="F2691" s="1">
        <v>36438</v>
      </c>
      <c r="G2691">
        <v>1</v>
      </c>
      <c r="H2691" s="1">
        <v>36073</v>
      </c>
      <c r="I2691" s="2">
        <v>9.060037696145578</v>
      </c>
      <c r="J2691" s="2">
        <v>12.614185815669066</v>
      </c>
      <c r="K2691" s="3">
        <v>1179347413.2</v>
      </c>
      <c r="L2691" s="1">
        <v>36434</v>
      </c>
      <c r="M2691" s="2">
        <v>16.68</v>
      </c>
      <c r="N2691" s="2">
        <v>16.758504748924633</v>
      </c>
      <c r="O2691" s="3">
        <v>2139009840</v>
      </c>
      <c r="P2691">
        <f t="shared" ref="P2691:P2754" si="42">ABS(I2691-M2691)/PI()</f>
        <v>2.4255093336646762</v>
      </c>
    </row>
    <row r="2692" spans="1:16" x14ac:dyDescent="0.25">
      <c r="A2692">
        <v>21811</v>
      </c>
      <c r="B2692" t="s">
        <v>417</v>
      </c>
      <c r="C2692" t="s">
        <v>7</v>
      </c>
      <c r="D2692" t="b">
        <v>0</v>
      </c>
      <c r="E2692" s="2">
        <v>0.5</v>
      </c>
      <c r="F2692" s="1">
        <v>36717</v>
      </c>
      <c r="G2692">
        <v>1</v>
      </c>
      <c r="H2692" s="1">
        <v>36353</v>
      </c>
      <c r="I2692" s="2">
        <v>16.149053226351295</v>
      </c>
      <c r="J2692" s="2">
        <v>20.152725480679145</v>
      </c>
      <c r="K2692" s="3">
        <v>2103103200.0000002</v>
      </c>
      <c r="L2692" s="1">
        <v>36713</v>
      </c>
      <c r="M2692" s="2">
        <v>24.36</v>
      </c>
      <c r="N2692" s="2">
        <v>24.703311813803925</v>
      </c>
      <c r="O2692" s="3">
        <v>3149139000</v>
      </c>
      <c r="P2692">
        <f t="shared" si="42"/>
        <v>2.6136255329812825</v>
      </c>
    </row>
    <row r="2693" spans="1:16" x14ac:dyDescent="0.25">
      <c r="A2693">
        <v>21812</v>
      </c>
      <c r="B2693" t="s">
        <v>492</v>
      </c>
      <c r="C2693" t="s">
        <v>7</v>
      </c>
      <c r="D2693" t="b">
        <v>0</v>
      </c>
      <c r="E2693" s="2">
        <v>1</v>
      </c>
      <c r="F2693" s="1">
        <v>36084</v>
      </c>
      <c r="G2693">
        <v>1</v>
      </c>
      <c r="H2693" s="1">
        <v>35719</v>
      </c>
      <c r="I2693" s="2">
        <v>4.4092646831583666</v>
      </c>
      <c r="J2693" s="2">
        <v>5.5618196328100522</v>
      </c>
      <c r="K2693" s="3">
        <v>5291154018.6547194</v>
      </c>
      <c r="L2693" s="1">
        <v>36082</v>
      </c>
      <c r="M2693" s="2">
        <v>5.5958000000000006</v>
      </c>
      <c r="N2693" s="2">
        <v>5.7516705969415733</v>
      </c>
      <c r="O2693" s="3">
        <v>6581287529.6000004</v>
      </c>
      <c r="P2693">
        <f t="shared" si="42"/>
        <v>0.37768592165690851</v>
      </c>
    </row>
    <row r="2694" spans="1:16" x14ac:dyDescent="0.25">
      <c r="A2694">
        <v>21813</v>
      </c>
      <c r="B2694" t="s">
        <v>492</v>
      </c>
      <c r="C2694" t="s">
        <v>7</v>
      </c>
      <c r="D2694" t="b">
        <v>0</v>
      </c>
      <c r="E2694" s="2">
        <v>1</v>
      </c>
      <c r="F2694" s="1">
        <v>36692</v>
      </c>
      <c r="G2694">
        <v>1</v>
      </c>
      <c r="H2694" s="1">
        <v>36326</v>
      </c>
      <c r="I2694" s="2">
        <v>8.0469016988954305</v>
      </c>
      <c r="J2694" s="2">
        <v>10.31380933247147</v>
      </c>
      <c r="K2694" s="3">
        <v>9604554624</v>
      </c>
      <c r="L2694" s="1">
        <v>36690</v>
      </c>
      <c r="M2694" s="2">
        <v>16.299999999999997</v>
      </c>
      <c r="N2694" s="2">
        <v>16.481425504777551</v>
      </c>
      <c r="O2694" s="3">
        <v>19239216000</v>
      </c>
      <c r="P2694">
        <f t="shared" si="42"/>
        <v>2.6270427808882308</v>
      </c>
    </row>
    <row r="2695" spans="1:16" x14ac:dyDescent="0.25">
      <c r="A2695">
        <v>21814</v>
      </c>
      <c r="B2695" t="s">
        <v>492</v>
      </c>
      <c r="C2695" t="s">
        <v>7</v>
      </c>
      <c r="D2695" t="b">
        <v>0</v>
      </c>
      <c r="E2695" s="2">
        <v>1</v>
      </c>
      <c r="F2695" s="1">
        <v>39993</v>
      </c>
      <c r="G2695">
        <v>1</v>
      </c>
      <c r="H2695" s="1">
        <v>39629</v>
      </c>
      <c r="I2695" s="2">
        <v>3.8423264681825682</v>
      </c>
      <c r="J2695" s="2">
        <v>2.5003060398478163</v>
      </c>
      <c r="K2695" s="3">
        <v>4946392384</v>
      </c>
      <c r="L2695" s="1">
        <v>39989</v>
      </c>
      <c r="M2695" s="2">
        <v>3.9975000000000001</v>
      </c>
      <c r="N2695" s="2">
        <v>4.0303252637319877</v>
      </c>
      <c r="O2695" s="3">
        <v>4721959057.9200001</v>
      </c>
      <c r="P2695">
        <f t="shared" si="42"/>
        <v>4.939326925154356E-2</v>
      </c>
    </row>
    <row r="2696" spans="1:16" x14ac:dyDescent="0.25">
      <c r="A2696">
        <v>21815</v>
      </c>
      <c r="B2696" t="s">
        <v>493</v>
      </c>
      <c r="C2696" t="s">
        <v>7</v>
      </c>
      <c r="D2696" t="b">
        <v>0</v>
      </c>
      <c r="E2696" s="2">
        <v>1</v>
      </c>
      <c r="F2696" s="1">
        <v>37879</v>
      </c>
      <c r="G2696">
        <v>1</v>
      </c>
      <c r="H2696" s="1">
        <v>37515</v>
      </c>
      <c r="I2696" s="2">
        <v>25.35</v>
      </c>
      <c r="J2696" s="2">
        <v>26.68219528798728</v>
      </c>
      <c r="K2696" s="3">
        <v>96837000</v>
      </c>
      <c r="L2696" s="1">
        <v>37875</v>
      </c>
      <c r="M2696" s="2">
        <v>34.72</v>
      </c>
      <c r="N2696" s="2">
        <v>34.594257237193091</v>
      </c>
      <c r="O2696" s="3">
        <v>132630400</v>
      </c>
      <c r="P2696">
        <f t="shared" si="42"/>
        <v>2.9825636335421177</v>
      </c>
    </row>
    <row r="2697" spans="1:16" x14ac:dyDescent="0.25">
      <c r="A2697">
        <v>21816</v>
      </c>
      <c r="B2697" t="s">
        <v>493</v>
      </c>
      <c r="C2697" t="s">
        <v>7</v>
      </c>
      <c r="D2697" t="b">
        <v>0</v>
      </c>
      <c r="E2697" s="2">
        <v>1</v>
      </c>
      <c r="F2697" s="1">
        <v>37922</v>
      </c>
      <c r="G2697">
        <v>1</v>
      </c>
      <c r="H2697" s="1">
        <v>37557</v>
      </c>
      <c r="I2697" s="2">
        <v>21.990000000000002</v>
      </c>
      <c r="J2697" s="2">
        <v>24.128593275823768</v>
      </c>
      <c r="K2697" s="3">
        <v>84001800.000000015</v>
      </c>
      <c r="L2697" s="1">
        <v>37918</v>
      </c>
      <c r="M2697" s="2">
        <v>35.190000000000005</v>
      </c>
      <c r="N2697" s="2">
        <v>35.668796147634474</v>
      </c>
      <c r="O2697" s="3">
        <v>134425800.00000003</v>
      </c>
      <c r="P2697">
        <f t="shared" si="42"/>
        <v>4.2016904976260383</v>
      </c>
    </row>
    <row r="2698" spans="1:16" x14ac:dyDescent="0.25">
      <c r="A2698">
        <v>21817</v>
      </c>
      <c r="B2698" t="s">
        <v>493</v>
      </c>
      <c r="C2698" t="s">
        <v>7</v>
      </c>
      <c r="D2698" t="b">
        <v>0</v>
      </c>
      <c r="E2698" s="2">
        <v>1</v>
      </c>
      <c r="F2698" s="1">
        <v>37978</v>
      </c>
      <c r="G2698">
        <v>1</v>
      </c>
      <c r="H2698" s="1">
        <v>37613</v>
      </c>
      <c r="I2698" s="2">
        <v>23.41</v>
      </c>
      <c r="J2698" s="2">
        <v>26.301004624797365</v>
      </c>
      <c r="K2698" s="3">
        <v>89426200</v>
      </c>
      <c r="L2698" s="1">
        <v>37974</v>
      </c>
      <c r="M2698" s="2">
        <v>33.980000000000004</v>
      </c>
      <c r="N2698" s="2">
        <v>33.331837193129076</v>
      </c>
      <c r="O2698" s="3">
        <v>131570560.00000001</v>
      </c>
      <c r="P2698">
        <f t="shared" si="42"/>
        <v>3.3645354969626688</v>
      </c>
    </row>
    <row r="2699" spans="1:16" x14ac:dyDescent="0.25">
      <c r="A2699">
        <v>21818</v>
      </c>
      <c r="B2699" t="s">
        <v>493</v>
      </c>
      <c r="C2699" t="s">
        <v>7</v>
      </c>
      <c r="D2699" t="b">
        <v>0</v>
      </c>
      <c r="E2699" s="2">
        <v>1</v>
      </c>
      <c r="F2699" s="1">
        <v>38001</v>
      </c>
      <c r="G2699">
        <v>1</v>
      </c>
      <c r="H2699" s="1">
        <v>37636</v>
      </c>
      <c r="I2699" s="2">
        <v>25</v>
      </c>
      <c r="J2699" s="2">
        <v>28.562859603236475</v>
      </c>
      <c r="K2699" s="3">
        <v>95500000</v>
      </c>
      <c r="L2699" s="1">
        <v>37999</v>
      </c>
      <c r="M2699" s="2">
        <v>31.82</v>
      </c>
      <c r="N2699" s="2">
        <v>32.226512318130297</v>
      </c>
      <c r="O2699" s="3">
        <v>124988960</v>
      </c>
      <c r="P2699">
        <f t="shared" si="42"/>
        <v>2.1708734237734526</v>
      </c>
    </row>
    <row r="2700" spans="1:16" x14ac:dyDescent="0.25">
      <c r="A2700">
        <v>21819</v>
      </c>
      <c r="B2700" t="s">
        <v>493</v>
      </c>
      <c r="C2700" t="s">
        <v>7</v>
      </c>
      <c r="D2700" t="b">
        <v>0</v>
      </c>
      <c r="E2700" s="2">
        <v>1</v>
      </c>
      <c r="F2700" s="1">
        <v>38040</v>
      </c>
      <c r="G2700">
        <v>1</v>
      </c>
      <c r="H2700" s="1">
        <v>37676</v>
      </c>
      <c r="I2700" s="2">
        <v>27.150000000000002</v>
      </c>
      <c r="J2700" s="2">
        <v>32.511365599690983</v>
      </c>
      <c r="K2700" s="3">
        <v>103713000.00000001</v>
      </c>
      <c r="L2700" s="1">
        <v>38036</v>
      </c>
      <c r="M2700" s="2">
        <v>32.700000000000003</v>
      </c>
      <c r="N2700" s="2">
        <v>32.604735952673671</v>
      </c>
      <c r="O2700" s="3">
        <v>128445600.00000001</v>
      </c>
      <c r="P2700">
        <f t="shared" si="42"/>
        <v>1.7666198683200385</v>
      </c>
    </row>
    <row r="2701" spans="1:16" x14ac:dyDescent="0.25">
      <c r="A2701">
        <v>21820</v>
      </c>
      <c r="B2701" t="s">
        <v>493</v>
      </c>
      <c r="C2701" t="s">
        <v>7</v>
      </c>
      <c r="D2701" t="b">
        <v>0</v>
      </c>
      <c r="E2701" s="2">
        <v>1</v>
      </c>
      <c r="F2701" s="1">
        <v>38092</v>
      </c>
      <c r="G2701">
        <v>1</v>
      </c>
      <c r="H2701" s="1">
        <v>37726</v>
      </c>
      <c r="I2701" s="2">
        <v>28.6</v>
      </c>
      <c r="J2701" s="2">
        <v>34.350401377221331</v>
      </c>
      <c r="K2701" s="3">
        <v>109252000</v>
      </c>
      <c r="L2701" s="1">
        <v>38090</v>
      </c>
      <c r="M2701" s="2">
        <v>32.300000000000004</v>
      </c>
      <c r="N2701" s="2">
        <v>32.03849948575666</v>
      </c>
      <c r="O2701" s="3">
        <v>131396400.00000001</v>
      </c>
      <c r="P2701">
        <f t="shared" si="42"/>
        <v>1.1777465788800265</v>
      </c>
    </row>
    <row r="2702" spans="1:16" x14ac:dyDescent="0.25">
      <c r="A2702">
        <v>21821</v>
      </c>
      <c r="B2702" t="s">
        <v>493</v>
      </c>
      <c r="C2702" t="s">
        <v>7</v>
      </c>
      <c r="D2702" t="b">
        <v>0</v>
      </c>
      <c r="E2702" s="2">
        <v>1</v>
      </c>
      <c r="F2702" s="1">
        <v>38138</v>
      </c>
      <c r="G2702">
        <v>1</v>
      </c>
      <c r="H2702" s="1">
        <v>37774</v>
      </c>
      <c r="I2702" s="2">
        <v>28.493449864754037</v>
      </c>
      <c r="J2702" s="2">
        <v>30.933432544188072</v>
      </c>
      <c r="K2702" s="3">
        <v>110207000</v>
      </c>
      <c r="L2702" s="1">
        <v>38134</v>
      </c>
      <c r="M2702" s="2">
        <v>30.310000000000002</v>
      </c>
      <c r="N2702" s="2">
        <v>30.284558726789058</v>
      </c>
      <c r="O2702" s="3">
        <v>130454240.00000001</v>
      </c>
      <c r="P2702">
        <f t="shared" si="42"/>
        <v>0.57822586679729271</v>
      </c>
    </row>
    <row r="2703" spans="1:16" x14ac:dyDescent="0.25">
      <c r="A2703">
        <v>21823</v>
      </c>
      <c r="B2703" t="s">
        <v>267</v>
      </c>
      <c r="C2703" t="s">
        <v>7</v>
      </c>
      <c r="D2703" t="b">
        <v>0</v>
      </c>
      <c r="E2703" s="2">
        <v>1</v>
      </c>
      <c r="F2703" s="1">
        <v>37637</v>
      </c>
      <c r="G2703">
        <v>4</v>
      </c>
      <c r="H2703" s="1">
        <v>37272</v>
      </c>
      <c r="I2703" s="2">
        <v>0.44999922531465142</v>
      </c>
      <c r="J2703" s="2">
        <v>0.34982793549692165</v>
      </c>
      <c r="K2703" s="3">
        <v>27053503.426691528</v>
      </c>
      <c r="L2703" s="1">
        <v>37635</v>
      </c>
      <c r="M2703" s="2">
        <v>0.30100140992733454</v>
      </c>
      <c r="N2703" s="2">
        <v>0.29863606202929044</v>
      </c>
      <c r="O2703" s="3">
        <v>19296598.387621563</v>
      </c>
      <c r="P2703">
        <f t="shared" si="42"/>
        <v>4.7427477657570292E-2</v>
      </c>
    </row>
    <row r="2704" spans="1:16" x14ac:dyDescent="0.25">
      <c r="A2704">
        <v>21827</v>
      </c>
      <c r="B2704" t="s">
        <v>494</v>
      </c>
      <c r="C2704" t="s">
        <v>7</v>
      </c>
      <c r="D2704" t="b">
        <v>0</v>
      </c>
      <c r="E2704" s="2">
        <v>1</v>
      </c>
      <c r="F2704" s="1">
        <v>36875</v>
      </c>
      <c r="G2704">
        <v>1</v>
      </c>
      <c r="H2704" s="1">
        <v>36509</v>
      </c>
      <c r="I2704" s="2">
        <v>93.446133116674929</v>
      </c>
      <c r="J2704" s="2">
        <v>104.32918832398327</v>
      </c>
      <c r="K2704" s="3">
        <v>344742500</v>
      </c>
      <c r="L2704" s="1">
        <v>36873</v>
      </c>
      <c r="M2704" s="2">
        <v>99</v>
      </c>
      <c r="N2704" s="2">
        <v>95.350122083805104</v>
      </c>
      <c r="O2704" s="3">
        <v>361350000</v>
      </c>
      <c r="P2704">
        <f t="shared" si="42"/>
        <v>1.7678507355111277</v>
      </c>
    </row>
    <row r="2705" spans="1:16" x14ac:dyDescent="0.25">
      <c r="A2705">
        <v>21828</v>
      </c>
      <c r="B2705" t="s">
        <v>422</v>
      </c>
      <c r="C2705" t="s">
        <v>7</v>
      </c>
      <c r="D2705" t="b">
        <v>0</v>
      </c>
      <c r="E2705" s="2">
        <v>0.59916899999999995</v>
      </c>
      <c r="F2705" s="1">
        <v>38474</v>
      </c>
      <c r="G2705">
        <v>1</v>
      </c>
      <c r="H2705" s="1">
        <v>38110</v>
      </c>
      <c r="I2705" s="2">
        <v>17.771098267120507</v>
      </c>
      <c r="J2705" s="2">
        <v>19.60804452879324</v>
      </c>
      <c r="K2705" s="3">
        <v>462420000</v>
      </c>
      <c r="L2705" s="1">
        <v>38470</v>
      </c>
      <c r="M2705" s="2">
        <v>19.319999999999997</v>
      </c>
      <c r="N2705" s="2">
        <v>19.51392855544783</v>
      </c>
      <c r="O2705" s="3">
        <v>496330800</v>
      </c>
      <c r="P2705">
        <f t="shared" si="42"/>
        <v>0.49303073430274641</v>
      </c>
    </row>
    <row r="2706" spans="1:16" x14ac:dyDescent="0.25">
      <c r="A2706">
        <v>21831</v>
      </c>
      <c r="B2706" t="s">
        <v>78</v>
      </c>
      <c r="C2706" t="s">
        <v>7</v>
      </c>
      <c r="D2706" t="b">
        <v>0</v>
      </c>
      <c r="E2706" s="2">
        <v>1</v>
      </c>
      <c r="F2706" s="1">
        <v>36556</v>
      </c>
      <c r="G2706">
        <v>1</v>
      </c>
      <c r="H2706" s="1">
        <v>36192</v>
      </c>
      <c r="I2706" s="2">
        <v>2.2418997202917623</v>
      </c>
      <c r="J2706" s="2">
        <v>2.5654494979812905</v>
      </c>
      <c r="K2706" s="3">
        <v>4358765894.8542509</v>
      </c>
      <c r="L2706" s="1">
        <v>36552</v>
      </c>
      <c r="M2706" s="2">
        <v>2.5850010587366428</v>
      </c>
      <c r="N2706" s="2">
        <v>2.5556721976097934</v>
      </c>
      <c r="O2706" s="3">
        <v>4903491072.6385889</v>
      </c>
      <c r="P2706">
        <f t="shared" si="42"/>
        <v>0.10921254798989614</v>
      </c>
    </row>
    <row r="2707" spans="1:16" x14ac:dyDescent="0.25">
      <c r="A2707">
        <v>21832</v>
      </c>
      <c r="B2707" t="s">
        <v>78</v>
      </c>
      <c r="C2707" t="s">
        <v>7</v>
      </c>
      <c r="D2707" t="b">
        <v>0</v>
      </c>
      <c r="E2707" s="2">
        <v>1</v>
      </c>
      <c r="F2707" s="1">
        <v>36633</v>
      </c>
      <c r="G2707">
        <v>1</v>
      </c>
      <c r="H2707" s="1">
        <v>36269</v>
      </c>
      <c r="I2707" s="2">
        <v>2.8072501839526032</v>
      </c>
      <c r="J2707" s="2">
        <v>3.1122619140455314</v>
      </c>
      <c r="K2707" s="3">
        <v>5462071926.4495964</v>
      </c>
      <c r="L2707" s="1">
        <v>36629</v>
      </c>
      <c r="M2707" s="2">
        <v>2.7499987088577527</v>
      </c>
      <c r="N2707" s="2">
        <v>2.6289226016201215</v>
      </c>
      <c r="O2707" s="3">
        <v>5225668458.5147314</v>
      </c>
      <c r="P2707">
        <f t="shared" si="42"/>
        <v>1.8223710521295993E-2</v>
      </c>
    </row>
    <row r="2708" spans="1:16" x14ac:dyDescent="0.25">
      <c r="A2708">
        <v>21833</v>
      </c>
      <c r="B2708" t="s">
        <v>78</v>
      </c>
      <c r="C2708" t="s">
        <v>7</v>
      </c>
      <c r="D2708" t="b">
        <v>0</v>
      </c>
      <c r="E2708" s="2">
        <v>1</v>
      </c>
      <c r="F2708" s="1">
        <v>36656</v>
      </c>
      <c r="G2708">
        <v>1</v>
      </c>
      <c r="H2708" s="1">
        <v>36290</v>
      </c>
      <c r="I2708" s="2">
        <v>2.8364933172640243</v>
      </c>
      <c r="J2708" s="2">
        <v>3.3484455330799552</v>
      </c>
      <c r="K2708" s="3">
        <v>5518970345.5555267</v>
      </c>
      <c r="L2708" s="1">
        <v>36654</v>
      </c>
      <c r="M2708" s="2">
        <v>2.6699995351887909</v>
      </c>
      <c r="N2708" s="2">
        <v>2.6236379473185454</v>
      </c>
      <c r="O2708" s="3">
        <v>5073650511.3053036</v>
      </c>
      <c r="P2708">
        <f t="shared" si="42"/>
        <v>5.2996616822676416E-2</v>
      </c>
    </row>
    <row r="2709" spans="1:16" x14ac:dyDescent="0.25">
      <c r="A2709">
        <v>21834</v>
      </c>
      <c r="B2709" t="s">
        <v>78</v>
      </c>
      <c r="C2709" t="s">
        <v>7</v>
      </c>
      <c r="D2709" t="b">
        <v>0</v>
      </c>
      <c r="E2709" s="2">
        <v>1</v>
      </c>
      <c r="F2709" s="1">
        <v>36682</v>
      </c>
      <c r="G2709">
        <v>1</v>
      </c>
      <c r="H2709" s="1">
        <v>36318</v>
      </c>
      <c r="I2709" s="2">
        <v>2.5424960030678507</v>
      </c>
      <c r="J2709" s="2">
        <v>3.1558507692363702</v>
      </c>
      <c r="K2709" s="3">
        <v>5101718537.0698099</v>
      </c>
      <c r="L2709" s="1">
        <v>36678</v>
      </c>
      <c r="M2709" s="2">
        <v>2.7300014977250071</v>
      </c>
      <c r="N2709" s="2">
        <v>2.7346360385022739</v>
      </c>
      <c r="O2709" s="3">
        <v>5188897510.3969593</v>
      </c>
      <c r="P2709">
        <f t="shared" si="42"/>
        <v>5.9684852663154819E-2</v>
      </c>
    </row>
    <row r="2710" spans="1:16" x14ac:dyDescent="0.25">
      <c r="A2710">
        <v>21835</v>
      </c>
      <c r="B2710" t="s">
        <v>78</v>
      </c>
      <c r="C2710" t="s">
        <v>7</v>
      </c>
      <c r="D2710" t="b">
        <v>0</v>
      </c>
      <c r="E2710" s="2">
        <v>1</v>
      </c>
      <c r="F2710" s="1">
        <v>36784</v>
      </c>
      <c r="G2710">
        <v>1</v>
      </c>
      <c r="H2710" s="1">
        <v>36418</v>
      </c>
      <c r="I2710" s="2">
        <v>2.1914345234678496</v>
      </c>
      <c r="J2710" s="2">
        <v>2.896833370253574</v>
      </c>
      <c r="K2710" s="3">
        <v>4286207179.462534</v>
      </c>
      <c r="L2710" s="1">
        <v>36782</v>
      </c>
      <c r="M2710" s="2">
        <v>3</v>
      </c>
      <c r="N2710" s="2">
        <v>2.9815260493513529</v>
      </c>
      <c r="O2710" s="3">
        <v>5703843072.000001</v>
      </c>
      <c r="P2710">
        <f t="shared" si="42"/>
        <v>0.25737438480709124</v>
      </c>
    </row>
    <row r="2711" spans="1:16" x14ac:dyDescent="0.25">
      <c r="A2711">
        <v>21837</v>
      </c>
      <c r="B2711" t="s">
        <v>78</v>
      </c>
      <c r="C2711" t="s">
        <v>7</v>
      </c>
      <c r="D2711" t="b">
        <v>0</v>
      </c>
      <c r="E2711" s="2">
        <v>1</v>
      </c>
      <c r="F2711" s="1">
        <v>36875</v>
      </c>
      <c r="G2711">
        <v>1</v>
      </c>
      <c r="H2711" s="1">
        <v>36509</v>
      </c>
      <c r="I2711" s="2">
        <v>2.4193032101517939</v>
      </c>
      <c r="J2711" s="2">
        <v>2.7010635090656709</v>
      </c>
      <c r="K2711" s="3">
        <v>4732764399.2532444</v>
      </c>
      <c r="L2711" s="1">
        <v>36873</v>
      </c>
      <c r="M2711" s="2">
        <v>3.6799981407551634</v>
      </c>
      <c r="N2711" s="2">
        <v>3.544325979688693</v>
      </c>
      <c r="O2711" s="3">
        <v>6996710633.3730736</v>
      </c>
      <c r="P2711">
        <f t="shared" si="42"/>
        <v>0.40129165987284043</v>
      </c>
    </row>
    <row r="2712" spans="1:16" x14ac:dyDescent="0.25">
      <c r="A2712">
        <v>21837</v>
      </c>
      <c r="B2712" t="s">
        <v>78</v>
      </c>
      <c r="C2712" t="s">
        <v>7</v>
      </c>
      <c r="D2712" t="b">
        <v>0</v>
      </c>
      <c r="E2712" s="2">
        <v>1</v>
      </c>
      <c r="F2712" s="1">
        <v>36875</v>
      </c>
      <c r="G2712">
        <v>1</v>
      </c>
      <c r="H2712" s="1">
        <v>36509</v>
      </c>
      <c r="I2712" s="2">
        <v>2.4193032101517939</v>
      </c>
      <c r="J2712" s="2">
        <v>2.7010635090656709</v>
      </c>
      <c r="K2712" s="3">
        <v>4732764399.2532444</v>
      </c>
      <c r="L2712" s="1">
        <v>36873</v>
      </c>
      <c r="M2712" s="2">
        <v>3.6799981407551634</v>
      </c>
      <c r="N2712" s="2">
        <v>3.544325979688693</v>
      </c>
      <c r="O2712" s="3">
        <v>6996710633.3730736</v>
      </c>
      <c r="P2712">
        <f t="shared" si="42"/>
        <v>0.40129165987284043</v>
      </c>
    </row>
    <row r="2713" spans="1:16" x14ac:dyDescent="0.25">
      <c r="A2713">
        <v>21839</v>
      </c>
      <c r="B2713" t="s">
        <v>78</v>
      </c>
      <c r="C2713" t="s">
        <v>7</v>
      </c>
      <c r="D2713" t="b">
        <v>0</v>
      </c>
      <c r="E2713" s="2">
        <v>1</v>
      </c>
      <c r="F2713" s="1">
        <v>36937</v>
      </c>
      <c r="G2713">
        <v>1</v>
      </c>
      <c r="H2713" s="1">
        <v>36571</v>
      </c>
      <c r="I2713" s="2">
        <v>2.5211184769306452</v>
      </c>
      <c r="J2713" s="2">
        <v>2.3584611366461257</v>
      </c>
      <c r="K2713" s="3">
        <v>4931940619.8647919</v>
      </c>
      <c r="L2713" s="1">
        <v>36935</v>
      </c>
      <c r="M2713" s="2">
        <v>3.8800012394965577</v>
      </c>
      <c r="N2713" s="2">
        <v>3.854713409736338</v>
      </c>
      <c r="O2713" s="3">
        <v>7376972729.7512856</v>
      </c>
      <c r="P2713">
        <f t="shared" si="42"/>
        <v>0.43254581748947069</v>
      </c>
    </row>
    <row r="2714" spans="1:16" x14ac:dyDescent="0.25">
      <c r="A2714">
        <v>21839</v>
      </c>
      <c r="B2714" t="s">
        <v>78</v>
      </c>
      <c r="C2714" t="s">
        <v>7</v>
      </c>
      <c r="D2714" t="b">
        <v>0</v>
      </c>
      <c r="E2714" s="2">
        <v>1</v>
      </c>
      <c r="F2714" s="1">
        <v>36937</v>
      </c>
      <c r="G2714">
        <v>1</v>
      </c>
      <c r="H2714" s="1">
        <v>36571</v>
      </c>
      <c r="I2714" s="2">
        <v>2.5211184769306452</v>
      </c>
      <c r="J2714" s="2">
        <v>2.3584611366461257</v>
      </c>
      <c r="K2714" s="3">
        <v>4931940619.8647919</v>
      </c>
      <c r="L2714" s="1">
        <v>36935</v>
      </c>
      <c r="M2714" s="2">
        <v>3.8800012394965577</v>
      </c>
      <c r="N2714" s="2">
        <v>3.854713409736338</v>
      </c>
      <c r="O2714" s="3">
        <v>7376972729.7512856</v>
      </c>
      <c r="P2714">
        <f t="shared" si="42"/>
        <v>0.43254581748947069</v>
      </c>
    </row>
    <row r="2715" spans="1:16" x14ac:dyDescent="0.25">
      <c r="A2715">
        <v>21841</v>
      </c>
      <c r="B2715" t="s">
        <v>78</v>
      </c>
      <c r="C2715" t="s">
        <v>7</v>
      </c>
      <c r="D2715" t="b">
        <v>0</v>
      </c>
      <c r="E2715" s="2">
        <v>1</v>
      </c>
      <c r="F2715" s="1">
        <v>36965</v>
      </c>
      <c r="G2715">
        <v>1</v>
      </c>
      <c r="H2715" s="1">
        <v>36600</v>
      </c>
      <c r="I2715" s="2">
        <v>2.7441395329893412</v>
      </c>
      <c r="J2715" s="2">
        <v>2.2393384797914049</v>
      </c>
      <c r="K2715" s="3">
        <v>5377686405.7241611</v>
      </c>
      <c r="L2715" s="1">
        <v>36963</v>
      </c>
      <c r="M2715" s="2">
        <v>3.6200013427879378</v>
      </c>
      <c r="N2715" s="2">
        <v>3.612829352642438</v>
      </c>
      <c r="O2715" s="3">
        <v>6882639859.8972254</v>
      </c>
      <c r="P2715">
        <f t="shared" si="42"/>
        <v>0.27879547298972024</v>
      </c>
    </row>
    <row r="2716" spans="1:16" x14ac:dyDescent="0.25">
      <c r="A2716">
        <v>21841</v>
      </c>
      <c r="B2716" t="s">
        <v>78</v>
      </c>
      <c r="C2716" t="s">
        <v>7</v>
      </c>
      <c r="D2716" t="b">
        <v>0</v>
      </c>
      <c r="E2716" s="2">
        <v>1</v>
      </c>
      <c r="F2716" s="1">
        <v>36965</v>
      </c>
      <c r="G2716">
        <v>1</v>
      </c>
      <c r="H2716" s="1">
        <v>36600</v>
      </c>
      <c r="I2716" s="2">
        <v>2.7441395329893412</v>
      </c>
      <c r="J2716" s="2">
        <v>2.2393384797914049</v>
      </c>
      <c r="K2716" s="3">
        <v>5377686405.7241611</v>
      </c>
      <c r="L2716" s="1">
        <v>36963</v>
      </c>
      <c r="M2716" s="2">
        <v>3.6200013427879378</v>
      </c>
      <c r="N2716" s="2">
        <v>3.612829352642438</v>
      </c>
      <c r="O2716" s="3">
        <v>6882639859.8972254</v>
      </c>
      <c r="P2716">
        <f t="shared" si="42"/>
        <v>0.27879547298972024</v>
      </c>
    </row>
    <row r="2717" spans="1:16" x14ac:dyDescent="0.25">
      <c r="A2717">
        <v>21842</v>
      </c>
      <c r="B2717" t="s">
        <v>78</v>
      </c>
      <c r="C2717" t="s">
        <v>7</v>
      </c>
      <c r="D2717" t="b">
        <v>0</v>
      </c>
      <c r="E2717" s="2">
        <v>1</v>
      </c>
      <c r="F2717" s="1">
        <v>37064</v>
      </c>
      <c r="G2717">
        <v>1</v>
      </c>
      <c r="H2717" s="1">
        <v>36699</v>
      </c>
      <c r="I2717" s="2">
        <v>2.6286764032508079</v>
      </c>
      <c r="J2717" s="2">
        <v>2.1221395443320676</v>
      </c>
      <c r="K2717" s="3">
        <v>5209397971.7417097</v>
      </c>
      <c r="L2717" s="1">
        <v>37062</v>
      </c>
      <c r="M2717" s="2">
        <v>3.2800022724103561</v>
      </c>
      <c r="N2717" s="2">
        <v>3.2752015720827452</v>
      </c>
      <c r="O2717" s="3">
        <v>6286534434.0785532</v>
      </c>
      <c r="P2717">
        <f t="shared" si="42"/>
        <v>0.20732346328073434</v>
      </c>
    </row>
    <row r="2718" spans="1:16" x14ac:dyDescent="0.25">
      <c r="A2718">
        <v>21844</v>
      </c>
      <c r="B2718" t="s">
        <v>78</v>
      </c>
      <c r="C2718" t="s">
        <v>7</v>
      </c>
      <c r="D2718" t="b">
        <v>0</v>
      </c>
      <c r="E2718" s="2">
        <v>1</v>
      </c>
      <c r="F2718" s="1">
        <v>37127</v>
      </c>
      <c r="G2718">
        <v>1</v>
      </c>
      <c r="H2718" s="1">
        <v>36762</v>
      </c>
      <c r="I2718" s="2">
        <v>2.7869703496430676</v>
      </c>
      <c r="J2718" s="2">
        <v>2.1217688092952347</v>
      </c>
      <c r="K2718" s="3">
        <v>5523217103.3257961</v>
      </c>
      <c r="L2718" s="1">
        <v>37125</v>
      </c>
      <c r="M2718" s="2">
        <v>2.2999994835431008</v>
      </c>
      <c r="N2718" s="2">
        <v>2.3487284880268646</v>
      </c>
      <c r="O2718" s="3">
        <v>4409858120.1816683</v>
      </c>
      <c r="P2718">
        <f t="shared" si="42"/>
        <v>0.15500764096310241</v>
      </c>
    </row>
    <row r="2719" spans="1:16" x14ac:dyDescent="0.25">
      <c r="A2719">
        <v>21844</v>
      </c>
      <c r="B2719" t="s">
        <v>78</v>
      </c>
      <c r="C2719" t="s">
        <v>7</v>
      </c>
      <c r="D2719" t="b">
        <v>0</v>
      </c>
      <c r="E2719" s="2">
        <v>1</v>
      </c>
      <c r="F2719" s="1">
        <v>37127</v>
      </c>
      <c r="G2719">
        <v>1</v>
      </c>
      <c r="H2719" s="1">
        <v>36762</v>
      </c>
      <c r="I2719" s="2">
        <v>2.7869703496430676</v>
      </c>
      <c r="J2719" s="2">
        <v>2.1217688092952347</v>
      </c>
      <c r="K2719" s="3">
        <v>5523217103.3257961</v>
      </c>
      <c r="L2719" s="1">
        <v>37125</v>
      </c>
      <c r="M2719" s="2">
        <v>2.2999994835431008</v>
      </c>
      <c r="N2719" s="2">
        <v>2.3487284880268646</v>
      </c>
      <c r="O2719" s="3">
        <v>4409858120.1816683</v>
      </c>
      <c r="P2719">
        <f t="shared" si="42"/>
        <v>0.15500764096310241</v>
      </c>
    </row>
    <row r="2720" spans="1:16" x14ac:dyDescent="0.25">
      <c r="A2720">
        <v>21845</v>
      </c>
      <c r="B2720" t="s">
        <v>78</v>
      </c>
      <c r="C2720" t="s">
        <v>7</v>
      </c>
      <c r="D2720" t="b">
        <v>0</v>
      </c>
      <c r="E2720" s="2">
        <v>1</v>
      </c>
      <c r="F2720" s="1">
        <v>37141</v>
      </c>
      <c r="G2720">
        <v>1</v>
      </c>
      <c r="H2720" s="1">
        <v>36776</v>
      </c>
      <c r="I2720" s="2">
        <v>2.9644539934929846</v>
      </c>
      <c r="J2720" s="2">
        <v>1.9386230601441765</v>
      </c>
      <c r="K2720" s="3">
        <v>5874954141.8622818</v>
      </c>
      <c r="L2720" s="1">
        <v>37139</v>
      </c>
      <c r="M2720" s="2">
        <v>1.8399964880930861</v>
      </c>
      <c r="N2720" s="2">
        <v>1.76393932372586</v>
      </c>
      <c r="O2720" s="3">
        <v>3528820748.8808479</v>
      </c>
      <c r="P2720">
        <f t="shared" si="42"/>
        <v>0.35792594056235089</v>
      </c>
    </row>
    <row r="2721" spans="1:16" x14ac:dyDescent="0.25">
      <c r="A2721">
        <v>21846</v>
      </c>
      <c r="B2721" t="s">
        <v>78</v>
      </c>
      <c r="C2721" t="s">
        <v>7</v>
      </c>
      <c r="D2721" t="b">
        <v>0</v>
      </c>
      <c r="E2721" s="2">
        <v>1</v>
      </c>
      <c r="F2721" s="1">
        <v>37287</v>
      </c>
      <c r="G2721">
        <v>1</v>
      </c>
      <c r="H2721" s="1">
        <v>36922</v>
      </c>
      <c r="I2721" s="2">
        <v>3.8662657245201291</v>
      </c>
      <c r="J2721" s="2">
        <v>2.7599133818330408</v>
      </c>
      <c r="K2721" s="3">
        <v>7662164392.3864326</v>
      </c>
      <c r="L2721" s="1">
        <v>37285</v>
      </c>
      <c r="M2721" s="2">
        <v>1.9600004131655193</v>
      </c>
      <c r="N2721" s="2">
        <v>1.9542193335663058</v>
      </c>
      <c r="O2721" s="3">
        <v>3759171157.8683553</v>
      </c>
      <c r="P2721">
        <f t="shared" si="42"/>
        <v>0.60678309429339417</v>
      </c>
    </row>
    <row r="2722" spans="1:16" x14ac:dyDescent="0.25">
      <c r="A2722">
        <v>21847</v>
      </c>
      <c r="B2722" t="s">
        <v>78</v>
      </c>
      <c r="C2722" t="s">
        <v>7</v>
      </c>
      <c r="D2722" t="b">
        <v>0</v>
      </c>
      <c r="E2722" s="2">
        <v>1</v>
      </c>
      <c r="F2722" s="1">
        <v>37341</v>
      </c>
      <c r="G2722">
        <v>1</v>
      </c>
      <c r="H2722" s="1">
        <v>36976</v>
      </c>
      <c r="I2722" s="2">
        <v>3.5784549458161861</v>
      </c>
      <c r="J2722" s="2">
        <v>3.1378487725965147</v>
      </c>
      <c r="K2722" s="3">
        <v>7149014210.097229</v>
      </c>
      <c r="L2722" s="1">
        <v>37337</v>
      </c>
      <c r="M2722" s="2">
        <v>1.8450009554452633</v>
      </c>
      <c r="N2722" s="2">
        <v>1.835981267325461</v>
      </c>
      <c r="O2722" s="3">
        <v>3540364953.400094</v>
      </c>
      <c r="P2722">
        <f t="shared" si="42"/>
        <v>0.55177554237980619</v>
      </c>
    </row>
    <row r="2723" spans="1:16" x14ac:dyDescent="0.25">
      <c r="A2723">
        <v>21848</v>
      </c>
      <c r="B2723" t="s">
        <v>78</v>
      </c>
      <c r="C2723" t="s">
        <v>7</v>
      </c>
      <c r="D2723" t="b">
        <v>0</v>
      </c>
      <c r="E2723" s="2">
        <v>1</v>
      </c>
      <c r="F2723" s="1">
        <v>37700</v>
      </c>
      <c r="G2723">
        <v>1</v>
      </c>
      <c r="H2723" s="1">
        <v>37335</v>
      </c>
      <c r="I2723" s="2">
        <v>1.7574043828359762</v>
      </c>
      <c r="J2723" s="2">
        <v>1.1756880505722223</v>
      </c>
      <c r="K2723" s="3">
        <v>3540364953.400094</v>
      </c>
      <c r="L2723" s="1">
        <v>37698</v>
      </c>
      <c r="M2723" s="2">
        <v>0.73000149772500733</v>
      </c>
      <c r="N2723" s="2">
        <v>0.73096397061086149</v>
      </c>
      <c r="O2723" s="3">
        <v>1400817417.3805099</v>
      </c>
      <c r="P2723">
        <f t="shared" si="42"/>
        <v>0.32703249542457069</v>
      </c>
    </row>
    <row r="2724" spans="1:16" x14ac:dyDescent="0.25">
      <c r="A2724">
        <v>21851</v>
      </c>
      <c r="B2724" t="s">
        <v>265</v>
      </c>
      <c r="C2724" t="s">
        <v>94</v>
      </c>
      <c r="D2724" t="b">
        <v>0</v>
      </c>
      <c r="E2724" s="2">
        <v>1</v>
      </c>
      <c r="F2724" s="1">
        <v>34865</v>
      </c>
      <c r="G2724">
        <v>1</v>
      </c>
      <c r="H2724" s="1">
        <v>34500</v>
      </c>
      <c r="I2724" s="2">
        <v>0.5132288657413987</v>
      </c>
      <c r="J2724" s="2">
        <v>0.4353992089862454</v>
      </c>
      <c r="K2724" s="3">
        <v>2661316.1845199997</v>
      </c>
      <c r="L2724" s="1">
        <v>34837</v>
      </c>
      <c r="M2724" s="2">
        <v>0.75919199999999998</v>
      </c>
      <c r="N2724" s="2">
        <v>0.73724857674418609</v>
      </c>
      <c r="O2724" s="3">
        <v>4315983.7442399999</v>
      </c>
      <c r="P2724">
        <f t="shared" si="42"/>
        <v>7.8292497271263806E-2</v>
      </c>
    </row>
    <row r="2725" spans="1:16" x14ac:dyDescent="0.25">
      <c r="A2725">
        <v>21852</v>
      </c>
      <c r="B2725" t="s">
        <v>426</v>
      </c>
      <c r="C2725" t="s">
        <v>7</v>
      </c>
      <c r="D2725" t="b">
        <v>0</v>
      </c>
      <c r="E2725" s="2">
        <v>0.25</v>
      </c>
      <c r="F2725" s="1">
        <v>37046</v>
      </c>
      <c r="G2725">
        <v>1</v>
      </c>
      <c r="H2725" s="1">
        <v>36682</v>
      </c>
      <c r="I2725" s="2">
        <v>103.05000000000001</v>
      </c>
      <c r="J2725" s="2">
        <v>86.21970820638218</v>
      </c>
      <c r="K2725" s="3">
        <v>88313850.000000015</v>
      </c>
      <c r="L2725" s="1">
        <v>37042</v>
      </c>
      <c r="M2725" s="2">
        <v>88.350000000000009</v>
      </c>
      <c r="N2725" s="2">
        <v>87.343819420403591</v>
      </c>
      <c r="O2725" s="3">
        <v>79515000.000000015</v>
      </c>
      <c r="P2725">
        <f t="shared" si="42"/>
        <v>4.6791553269017241</v>
      </c>
    </row>
    <row r="2726" spans="1:16" x14ac:dyDescent="0.25">
      <c r="A2726">
        <v>21853</v>
      </c>
      <c r="B2726" t="s">
        <v>426</v>
      </c>
      <c r="C2726" t="s">
        <v>7</v>
      </c>
      <c r="D2726" t="b">
        <v>0</v>
      </c>
      <c r="E2726" s="2">
        <v>1</v>
      </c>
      <c r="F2726" s="1">
        <v>37676</v>
      </c>
      <c r="G2726">
        <v>1</v>
      </c>
      <c r="H2726" s="1">
        <v>37312</v>
      </c>
      <c r="I2726" s="2">
        <v>11.65</v>
      </c>
      <c r="J2726" s="2">
        <v>8.9025762935195996</v>
      </c>
      <c r="K2726" s="3">
        <v>48347500</v>
      </c>
      <c r="L2726" s="1">
        <v>37672</v>
      </c>
      <c r="M2726" s="2">
        <v>8.4500000000000011</v>
      </c>
      <c r="N2726" s="2">
        <v>8.6222835416214636</v>
      </c>
      <c r="O2726" s="3">
        <v>35067500.000000007</v>
      </c>
      <c r="P2726">
        <f t="shared" si="42"/>
        <v>1.0185916357881299</v>
      </c>
    </row>
    <row r="2727" spans="1:16" x14ac:dyDescent="0.25">
      <c r="A2727">
        <v>21854</v>
      </c>
      <c r="B2727" t="s">
        <v>427</v>
      </c>
      <c r="C2727" t="s">
        <v>7</v>
      </c>
      <c r="D2727" t="b">
        <v>0</v>
      </c>
      <c r="E2727" s="2">
        <v>1</v>
      </c>
      <c r="F2727" s="1">
        <v>39993</v>
      </c>
      <c r="G2727">
        <v>1</v>
      </c>
      <c r="H2727" s="1">
        <v>39629</v>
      </c>
      <c r="I2727" s="2">
        <v>1.099</v>
      </c>
      <c r="J2727" s="2">
        <v>0.71514910576885071</v>
      </c>
      <c r="K2727" s="3">
        <v>139540030</v>
      </c>
      <c r="L2727" s="1">
        <v>39989</v>
      </c>
      <c r="M2727" s="2">
        <v>1.0569999999999999</v>
      </c>
      <c r="N2727" s="2">
        <v>1.0656795006290709</v>
      </c>
      <c r="O2727" s="3">
        <v>135594074.00000003</v>
      </c>
      <c r="P2727">
        <f t="shared" si="42"/>
        <v>1.336901521971922E-2</v>
      </c>
    </row>
    <row r="2728" spans="1:16" x14ac:dyDescent="0.25">
      <c r="A2728">
        <v>21855</v>
      </c>
      <c r="B2728" t="s">
        <v>495</v>
      </c>
      <c r="C2728" t="s">
        <v>7</v>
      </c>
      <c r="D2728" t="b">
        <v>0</v>
      </c>
      <c r="E2728" s="2">
        <v>1</v>
      </c>
      <c r="F2728" s="1">
        <v>38252</v>
      </c>
      <c r="G2728">
        <v>1</v>
      </c>
      <c r="H2728" s="1">
        <v>37886</v>
      </c>
      <c r="I2728" s="2">
        <v>57.800000000000004</v>
      </c>
      <c r="J2728" s="2">
        <v>63.516730943297688</v>
      </c>
      <c r="K2728" s="3">
        <v>52020000.000000007</v>
      </c>
      <c r="L2728" s="1">
        <v>38250</v>
      </c>
      <c r="M2728" s="2">
        <v>39.980000000000004</v>
      </c>
      <c r="N2728" s="2">
        <v>40.094348063076993</v>
      </c>
      <c r="O2728" s="3">
        <v>35982000</v>
      </c>
      <c r="P2728">
        <f t="shared" si="42"/>
        <v>5.6722821717951497</v>
      </c>
    </row>
    <row r="2729" spans="1:16" x14ac:dyDescent="0.25">
      <c r="A2729">
        <v>21856</v>
      </c>
      <c r="B2729" t="s">
        <v>495</v>
      </c>
      <c r="C2729" t="s">
        <v>7</v>
      </c>
      <c r="D2729" t="b">
        <v>0</v>
      </c>
      <c r="E2729" s="2">
        <v>1</v>
      </c>
      <c r="F2729" s="1">
        <v>38281</v>
      </c>
      <c r="G2729">
        <v>1</v>
      </c>
      <c r="H2729" s="1">
        <v>37915</v>
      </c>
      <c r="I2729" s="2">
        <v>61</v>
      </c>
      <c r="J2729" s="2">
        <v>67.055768571917454</v>
      </c>
      <c r="K2729" s="3">
        <v>54900000</v>
      </c>
      <c r="L2729" s="1">
        <v>38279</v>
      </c>
      <c r="M2729" s="2">
        <v>38.9</v>
      </c>
      <c r="N2729" s="2">
        <v>38.863280952991076</v>
      </c>
      <c r="O2729" s="3">
        <v>36955000</v>
      </c>
      <c r="P2729">
        <f t="shared" si="42"/>
        <v>7.0346484846617745</v>
      </c>
    </row>
    <row r="2730" spans="1:16" x14ac:dyDescent="0.25">
      <c r="A2730">
        <v>21857</v>
      </c>
      <c r="B2730" t="s">
        <v>495</v>
      </c>
      <c r="C2730" t="s">
        <v>7</v>
      </c>
      <c r="D2730" t="b">
        <v>0</v>
      </c>
      <c r="E2730" s="2">
        <v>1</v>
      </c>
      <c r="F2730" s="1">
        <v>38306</v>
      </c>
      <c r="G2730">
        <v>1</v>
      </c>
      <c r="H2730" s="1">
        <v>37942</v>
      </c>
      <c r="I2730" s="2">
        <v>54.580000000000005</v>
      </c>
      <c r="J2730" s="2">
        <v>61.384061909186556</v>
      </c>
      <c r="K2730" s="3">
        <v>49122000.000000007</v>
      </c>
      <c r="L2730" s="1">
        <v>38302</v>
      </c>
      <c r="M2730" s="2">
        <v>37.1</v>
      </c>
      <c r="N2730" s="2">
        <v>37.040869265303392</v>
      </c>
      <c r="O2730" s="3">
        <v>35690200</v>
      </c>
      <c r="P2730">
        <f t="shared" si="42"/>
        <v>5.5640568104926622</v>
      </c>
    </row>
    <row r="2731" spans="1:16" x14ac:dyDescent="0.25">
      <c r="A2731">
        <v>21858</v>
      </c>
      <c r="B2731" t="s">
        <v>495</v>
      </c>
      <c r="C2731" t="s">
        <v>7</v>
      </c>
      <c r="D2731" t="b">
        <v>0</v>
      </c>
      <c r="E2731" s="2">
        <v>1</v>
      </c>
      <c r="F2731" s="1">
        <v>38502</v>
      </c>
      <c r="G2731">
        <v>1</v>
      </c>
      <c r="H2731" s="1">
        <v>38138</v>
      </c>
      <c r="I2731" s="2">
        <v>41.5</v>
      </c>
      <c r="J2731" s="2">
        <v>48.362215236633659</v>
      </c>
      <c r="K2731" s="3">
        <v>37350000</v>
      </c>
      <c r="L2731" s="1">
        <v>38498</v>
      </c>
      <c r="M2731" s="2">
        <v>32.840000000000003</v>
      </c>
      <c r="N2731" s="2">
        <v>32.956948827697545</v>
      </c>
      <c r="O2731" s="3">
        <v>33234080.000000004</v>
      </c>
      <c r="P2731">
        <f t="shared" si="42"/>
        <v>2.7565636143516263</v>
      </c>
    </row>
    <row r="2732" spans="1:16" x14ac:dyDescent="0.25">
      <c r="A2732">
        <v>21859</v>
      </c>
      <c r="B2732" t="s">
        <v>495</v>
      </c>
      <c r="C2732" t="s">
        <v>7</v>
      </c>
      <c r="D2732" t="b">
        <v>0</v>
      </c>
      <c r="E2732" s="2">
        <v>1</v>
      </c>
      <c r="F2732" s="1">
        <v>38642</v>
      </c>
      <c r="G2732">
        <v>1</v>
      </c>
      <c r="H2732" s="1">
        <v>38278</v>
      </c>
      <c r="I2732" s="2">
        <v>37.410000000000004</v>
      </c>
      <c r="J2732" s="2">
        <v>43.942460544321122</v>
      </c>
      <c r="K2732" s="3">
        <v>35539500</v>
      </c>
      <c r="L2732" s="1">
        <v>38638</v>
      </c>
      <c r="M2732" s="2">
        <v>33.910000000000004</v>
      </c>
      <c r="N2732" s="2">
        <v>34.067706572760727</v>
      </c>
      <c r="O2732" s="3">
        <v>34316920.000000007</v>
      </c>
      <c r="P2732">
        <f t="shared" si="42"/>
        <v>1.1140846016432675</v>
      </c>
    </row>
    <row r="2733" spans="1:16" x14ac:dyDescent="0.25">
      <c r="A2733">
        <v>21860</v>
      </c>
      <c r="B2733" t="s">
        <v>495</v>
      </c>
      <c r="C2733" t="s">
        <v>7</v>
      </c>
      <c r="D2733" t="b">
        <v>0</v>
      </c>
      <c r="E2733" s="2">
        <v>1</v>
      </c>
      <c r="F2733" s="1">
        <v>38747</v>
      </c>
      <c r="G2733">
        <v>1</v>
      </c>
      <c r="H2733" s="1">
        <v>38383</v>
      </c>
      <c r="I2733" s="2">
        <v>36.64</v>
      </c>
      <c r="J2733" s="2">
        <v>42.87478975741584</v>
      </c>
      <c r="K2733" s="3">
        <v>37079680</v>
      </c>
      <c r="L2733" s="1">
        <v>38743</v>
      </c>
      <c r="M2733" s="2">
        <v>33.39</v>
      </c>
      <c r="N2733" s="2">
        <v>33.55386070500947</v>
      </c>
      <c r="O2733" s="3">
        <v>33790680</v>
      </c>
      <c r="P2733">
        <f t="shared" si="42"/>
        <v>1.0345071300973196</v>
      </c>
    </row>
    <row r="2734" spans="1:16" x14ac:dyDescent="0.25">
      <c r="A2734">
        <v>21861</v>
      </c>
      <c r="B2734" t="s">
        <v>431</v>
      </c>
      <c r="C2734" t="s">
        <v>7</v>
      </c>
      <c r="D2734" t="b">
        <v>0</v>
      </c>
      <c r="E2734" s="2">
        <v>0.70631900000000003</v>
      </c>
      <c r="F2734" s="1">
        <v>40245</v>
      </c>
      <c r="G2734">
        <v>4</v>
      </c>
      <c r="H2734" s="1">
        <v>39881</v>
      </c>
      <c r="I2734" s="2">
        <v>0.19500000000000001</v>
      </c>
      <c r="J2734" s="2">
        <v>0.34607398477247858</v>
      </c>
      <c r="K2734" s="3">
        <v>10140000</v>
      </c>
      <c r="L2734" s="1">
        <v>40241</v>
      </c>
      <c r="M2734" s="2">
        <v>0.34450000000000003</v>
      </c>
      <c r="N2734" s="2">
        <v>0.35323134661444311</v>
      </c>
      <c r="O2734" s="3">
        <v>17914000</v>
      </c>
      <c r="P2734">
        <f t="shared" si="42"/>
        <v>4.7587327984476714E-2</v>
      </c>
    </row>
    <row r="2735" spans="1:16" x14ac:dyDescent="0.25">
      <c r="A2735">
        <v>21861</v>
      </c>
      <c r="B2735" t="s">
        <v>431</v>
      </c>
      <c r="C2735" t="s">
        <v>7</v>
      </c>
      <c r="D2735" t="b">
        <v>0</v>
      </c>
      <c r="E2735" s="2">
        <v>0.70631900000000003</v>
      </c>
      <c r="F2735" s="1">
        <v>40245</v>
      </c>
      <c r="G2735">
        <v>4</v>
      </c>
      <c r="H2735" s="1">
        <v>39881</v>
      </c>
      <c r="I2735" s="2">
        <v>0.19500000000000001</v>
      </c>
      <c r="J2735" s="2">
        <v>0.34607398477247858</v>
      </c>
      <c r="K2735" s="3">
        <v>10140000</v>
      </c>
      <c r="L2735" s="1">
        <v>40241</v>
      </c>
      <c r="M2735" s="2">
        <v>0.34450000000000003</v>
      </c>
      <c r="N2735" s="2">
        <v>0.35323134661444311</v>
      </c>
      <c r="O2735" s="3">
        <v>17914000</v>
      </c>
      <c r="P2735">
        <f t="shared" si="42"/>
        <v>4.7587327984476714E-2</v>
      </c>
    </row>
    <row r="2736" spans="1:16" x14ac:dyDescent="0.25">
      <c r="A2736">
        <v>21862</v>
      </c>
      <c r="B2736" t="s">
        <v>496</v>
      </c>
      <c r="C2736" t="s">
        <v>7</v>
      </c>
      <c r="D2736" t="b">
        <v>0</v>
      </c>
      <c r="E2736" s="2">
        <v>0.99991699999999994</v>
      </c>
      <c r="F2736" s="1">
        <v>38138</v>
      </c>
      <c r="G2736">
        <v>1</v>
      </c>
      <c r="J2736" s="2" t="s">
        <v>8</v>
      </c>
      <c r="L2736" s="1">
        <v>38134</v>
      </c>
      <c r="M2736" s="2">
        <v>40.15</v>
      </c>
      <c r="N2736" s="2">
        <v>40.116299336211824</v>
      </c>
      <c r="O2736" s="3">
        <v>1310777050</v>
      </c>
      <c r="P2736">
        <f t="shared" si="42"/>
        <v>12.780141930279196</v>
      </c>
    </row>
    <row r="2737" spans="1:16" x14ac:dyDescent="0.25">
      <c r="A2737">
        <v>21864</v>
      </c>
      <c r="B2737" t="s">
        <v>435</v>
      </c>
      <c r="C2737" t="s">
        <v>7</v>
      </c>
      <c r="D2737" t="b">
        <v>0</v>
      </c>
      <c r="E2737" s="2">
        <v>1</v>
      </c>
      <c r="F2737" s="1">
        <v>39433</v>
      </c>
      <c r="G2737">
        <v>4</v>
      </c>
      <c r="J2737" s="2" t="s">
        <v>8</v>
      </c>
      <c r="N2737" s="2" t="s">
        <v>8</v>
      </c>
      <c r="P2737">
        <f t="shared" si="42"/>
        <v>0</v>
      </c>
    </row>
    <row r="2738" spans="1:16" x14ac:dyDescent="0.25">
      <c r="A2738">
        <v>21864</v>
      </c>
      <c r="B2738" t="s">
        <v>435</v>
      </c>
      <c r="C2738" t="s">
        <v>7</v>
      </c>
      <c r="D2738" t="b">
        <v>0</v>
      </c>
      <c r="E2738" s="2">
        <v>1</v>
      </c>
      <c r="F2738" s="1">
        <v>39433</v>
      </c>
      <c r="G2738">
        <v>4</v>
      </c>
      <c r="J2738" s="2" t="s">
        <v>8</v>
      </c>
      <c r="N2738" s="2" t="s">
        <v>8</v>
      </c>
      <c r="P2738">
        <f t="shared" si="42"/>
        <v>0</v>
      </c>
    </row>
    <row r="2739" spans="1:16" x14ac:dyDescent="0.25">
      <c r="A2739">
        <v>21865</v>
      </c>
      <c r="B2739" t="s">
        <v>472</v>
      </c>
      <c r="C2739" t="s">
        <v>7</v>
      </c>
      <c r="D2739" t="b">
        <v>0</v>
      </c>
      <c r="E2739" s="2">
        <v>0.93313299999999999</v>
      </c>
      <c r="F2739" s="1">
        <v>35982</v>
      </c>
      <c r="G2739">
        <v>1</v>
      </c>
      <c r="H2739" s="1">
        <v>35618</v>
      </c>
      <c r="I2739" s="2">
        <v>0.9153016894835404</v>
      </c>
      <c r="J2739" s="2">
        <v>1.7714989401579961</v>
      </c>
      <c r="K2739" s="3">
        <v>74287200</v>
      </c>
      <c r="L2739" s="1">
        <v>35978</v>
      </c>
      <c r="M2739" s="2">
        <v>1.7001800000000002</v>
      </c>
      <c r="N2739" s="2">
        <v>1.7178764517632439</v>
      </c>
      <c r="O2739" s="3">
        <v>136014400</v>
      </c>
      <c r="P2739">
        <f t="shared" si="42"/>
        <v>0.24983452568862025</v>
      </c>
    </row>
    <row r="2740" spans="1:16" x14ac:dyDescent="0.25">
      <c r="A2740">
        <v>21865</v>
      </c>
      <c r="B2740" t="s">
        <v>472</v>
      </c>
      <c r="C2740" t="s">
        <v>7</v>
      </c>
      <c r="D2740" t="b">
        <v>0</v>
      </c>
      <c r="E2740" s="2">
        <v>0.93313299999999999</v>
      </c>
      <c r="F2740" s="1">
        <v>35982</v>
      </c>
      <c r="G2740">
        <v>10</v>
      </c>
      <c r="H2740" s="1">
        <v>35618</v>
      </c>
      <c r="I2740" s="2">
        <v>0.9153016894835404</v>
      </c>
      <c r="J2740" s="2">
        <v>1.7714989401579961</v>
      </c>
      <c r="K2740" s="3">
        <v>74287200</v>
      </c>
      <c r="L2740" s="1">
        <v>35978</v>
      </c>
      <c r="M2740" s="2">
        <v>1.7001800000000002</v>
      </c>
      <c r="N2740" s="2">
        <v>1.7178764517632439</v>
      </c>
      <c r="O2740" s="3">
        <v>136014400</v>
      </c>
      <c r="P2740">
        <f t="shared" si="42"/>
        <v>0.24983452568862025</v>
      </c>
    </row>
    <row r="2741" spans="1:16" x14ac:dyDescent="0.25">
      <c r="A2741">
        <v>21868</v>
      </c>
      <c r="B2741" t="s">
        <v>440</v>
      </c>
      <c r="C2741" t="s">
        <v>7</v>
      </c>
      <c r="D2741" t="b">
        <v>0</v>
      </c>
      <c r="E2741" s="2">
        <v>0.682863</v>
      </c>
      <c r="F2741" s="1">
        <v>40217</v>
      </c>
      <c r="G2741">
        <v>1</v>
      </c>
      <c r="H2741" s="1">
        <v>39853</v>
      </c>
      <c r="I2741" s="2">
        <v>0.71200000000000019</v>
      </c>
      <c r="J2741" s="2">
        <v>0.79878365636290505</v>
      </c>
      <c r="K2741" s="3">
        <v>203200516.60800001</v>
      </c>
      <c r="L2741" s="1">
        <v>40213</v>
      </c>
      <c r="M2741" s="2">
        <v>0.51700000000000013</v>
      </c>
      <c r="N2741" s="2">
        <v>0.50573048874038662</v>
      </c>
      <c r="O2741" s="3">
        <v>147548689.72800002</v>
      </c>
      <c r="P2741">
        <f t="shared" si="42"/>
        <v>6.2070427805839205E-2</v>
      </c>
    </row>
    <row r="2742" spans="1:16" x14ac:dyDescent="0.25">
      <c r="A2742">
        <v>21868</v>
      </c>
      <c r="B2742" t="s">
        <v>440</v>
      </c>
      <c r="C2742" t="s">
        <v>7</v>
      </c>
      <c r="D2742" t="b">
        <v>0</v>
      </c>
      <c r="E2742" s="2">
        <v>0.682863</v>
      </c>
      <c r="F2742" s="1">
        <v>40217</v>
      </c>
      <c r="G2742">
        <v>1</v>
      </c>
      <c r="H2742" s="1">
        <v>39853</v>
      </c>
      <c r="I2742" s="2">
        <v>0.71200000000000019</v>
      </c>
      <c r="J2742" s="2">
        <v>0.79878365636290505</v>
      </c>
      <c r="K2742" s="3">
        <v>203200516.60800001</v>
      </c>
      <c r="L2742" s="1">
        <v>40213</v>
      </c>
      <c r="M2742" s="2">
        <v>0.51700000000000013</v>
      </c>
      <c r="N2742" s="2">
        <v>0.50573048874038662</v>
      </c>
      <c r="O2742" s="3">
        <v>147548689.72800002</v>
      </c>
      <c r="P2742">
        <f t="shared" si="42"/>
        <v>6.2070427805839205E-2</v>
      </c>
    </row>
    <row r="2743" spans="1:16" x14ac:dyDescent="0.25">
      <c r="A2743">
        <v>21870</v>
      </c>
      <c r="B2743" t="s">
        <v>441</v>
      </c>
      <c r="C2743" t="s">
        <v>7</v>
      </c>
      <c r="D2743" t="b">
        <v>0</v>
      </c>
      <c r="E2743" s="2">
        <v>1</v>
      </c>
      <c r="F2743" s="1">
        <v>40497</v>
      </c>
      <c r="G2743">
        <v>1</v>
      </c>
      <c r="J2743" s="2" t="s">
        <v>8</v>
      </c>
      <c r="N2743" s="2" t="s">
        <v>8</v>
      </c>
      <c r="P2743">
        <f t="shared" si="42"/>
        <v>0</v>
      </c>
    </row>
    <row r="2744" spans="1:16" x14ac:dyDescent="0.25">
      <c r="A2744">
        <v>21871</v>
      </c>
      <c r="B2744" t="s">
        <v>392</v>
      </c>
      <c r="C2744" t="s">
        <v>7</v>
      </c>
      <c r="D2744" t="b">
        <v>0</v>
      </c>
      <c r="E2744" s="2">
        <v>1</v>
      </c>
      <c r="F2744" s="1">
        <v>39069</v>
      </c>
      <c r="G2744">
        <v>4</v>
      </c>
      <c r="H2744" s="1">
        <v>38705</v>
      </c>
      <c r="I2744" s="2">
        <v>1.2</v>
      </c>
      <c r="J2744" s="2">
        <v>1.4038073419022903</v>
      </c>
      <c r="K2744" s="3">
        <v>12615600</v>
      </c>
      <c r="L2744" s="1">
        <v>39065</v>
      </c>
      <c r="M2744" s="2">
        <v>0.79900000000000004</v>
      </c>
      <c r="N2744" s="2">
        <v>0.80383072752566931</v>
      </c>
      <c r="O2744" s="3">
        <v>11539158</v>
      </c>
      <c r="P2744">
        <f t="shared" si="42"/>
        <v>0.12764226435970003</v>
      </c>
    </row>
    <row r="2745" spans="1:16" x14ac:dyDescent="0.25">
      <c r="A2745">
        <v>21872</v>
      </c>
      <c r="B2745" t="s">
        <v>392</v>
      </c>
      <c r="C2745" t="s">
        <v>7</v>
      </c>
      <c r="D2745" t="b">
        <v>0</v>
      </c>
      <c r="E2745" s="2">
        <v>1</v>
      </c>
      <c r="F2745" s="1">
        <v>39092</v>
      </c>
      <c r="G2745">
        <v>1</v>
      </c>
      <c r="H2745" s="1">
        <v>38727</v>
      </c>
      <c r="I2745" s="2">
        <v>1.4000000000000001</v>
      </c>
      <c r="J2745" s="2">
        <v>1.6019027990068264</v>
      </c>
      <c r="K2745" s="3">
        <v>14718200.000000002</v>
      </c>
      <c r="L2745" s="1">
        <v>39090</v>
      </c>
      <c r="M2745" s="2">
        <v>0.81</v>
      </c>
      <c r="N2745" s="2">
        <v>0.80673033879134526</v>
      </c>
      <c r="O2745" s="3">
        <v>12856320</v>
      </c>
      <c r="P2745">
        <f t="shared" si="42"/>
        <v>0.18780283284843652</v>
      </c>
    </row>
    <row r="2746" spans="1:16" x14ac:dyDescent="0.25">
      <c r="A2746">
        <v>21873</v>
      </c>
      <c r="B2746" t="s">
        <v>392</v>
      </c>
      <c r="C2746" t="s">
        <v>7</v>
      </c>
      <c r="D2746" t="b">
        <v>0</v>
      </c>
      <c r="E2746" s="2">
        <v>1</v>
      </c>
      <c r="F2746" s="1">
        <v>39462</v>
      </c>
      <c r="G2746">
        <v>1</v>
      </c>
      <c r="H2746" s="1">
        <v>39097</v>
      </c>
      <c r="I2746" s="2">
        <v>0.80700000000000005</v>
      </c>
      <c r="J2746" s="2">
        <v>0.69969667656649059</v>
      </c>
      <c r="K2746" s="3">
        <v>15978600.000000002</v>
      </c>
      <c r="L2746" s="1">
        <v>39458</v>
      </c>
      <c r="M2746" s="2">
        <v>0.85000000000000009</v>
      </c>
      <c r="N2746" s="2">
        <v>0.83447580515659925</v>
      </c>
      <c r="O2746" s="3">
        <v>17164050</v>
      </c>
      <c r="P2746">
        <f t="shared" si="42"/>
        <v>1.3687325105903012E-2</v>
      </c>
    </row>
    <row r="2747" spans="1:16" x14ac:dyDescent="0.25">
      <c r="A2747">
        <v>21874</v>
      </c>
      <c r="B2747" t="s">
        <v>392</v>
      </c>
      <c r="C2747" t="s">
        <v>7</v>
      </c>
      <c r="D2747" t="b">
        <v>0</v>
      </c>
      <c r="E2747" s="2">
        <v>1</v>
      </c>
      <c r="F2747" s="1">
        <v>39878</v>
      </c>
      <c r="G2747">
        <v>4</v>
      </c>
      <c r="H2747" s="1">
        <v>39513</v>
      </c>
      <c r="I2747" s="2">
        <v>0.77</v>
      </c>
      <c r="J2747" s="2">
        <v>0.30254415836009091</v>
      </c>
      <c r="K2747" s="3">
        <v>38648610</v>
      </c>
      <c r="L2747" s="1">
        <v>39875</v>
      </c>
      <c r="M2747" s="2">
        <v>0.44</v>
      </c>
      <c r="N2747" s="2">
        <v>0.40479285542043175</v>
      </c>
      <c r="O2747" s="3">
        <v>22084920</v>
      </c>
      <c r="P2747">
        <f t="shared" si="42"/>
        <v>0.10504226244065093</v>
      </c>
    </row>
    <row r="2748" spans="1:16" x14ac:dyDescent="0.25">
      <c r="A2748">
        <v>21875</v>
      </c>
      <c r="B2748" t="s">
        <v>392</v>
      </c>
      <c r="C2748" t="s">
        <v>7</v>
      </c>
      <c r="D2748" t="b">
        <v>0</v>
      </c>
      <c r="E2748" s="2">
        <v>1</v>
      </c>
      <c r="F2748" s="1">
        <v>39917</v>
      </c>
      <c r="G2748">
        <v>4</v>
      </c>
      <c r="H2748" s="1">
        <v>39552</v>
      </c>
      <c r="I2748" s="2">
        <v>0.77</v>
      </c>
      <c r="J2748" s="2">
        <v>0.41819348175273058</v>
      </c>
      <c r="K2748" s="3">
        <v>38648610</v>
      </c>
      <c r="L2748" s="1">
        <v>39911</v>
      </c>
      <c r="M2748" s="2">
        <v>0.55000000000000004</v>
      </c>
      <c r="N2748" s="2">
        <v>0.57845080059246734</v>
      </c>
      <c r="O2748" s="3">
        <v>27817900.000000004</v>
      </c>
      <c r="P2748">
        <f t="shared" si="42"/>
        <v>7.0028174960433939E-2</v>
      </c>
    </row>
    <row r="2749" spans="1:16" x14ac:dyDescent="0.25">
      <c r="A2749">
        <v>21876</v>
      </c>
      <c r="B2749" t="s">
        <v>392</v>
      </c>
      <c r="C2749" t="s">
        <v>7</v>
      </c>
      <c r="D2749" t="b">
        <v>0</v>
      </c>
      <c r="E2749" s="2">
        <v>1</v>
      </c>
      <c r="F2749" s="1">
        <v>39927</v>
      </c>
      <c r="G2749">
        <v>4</v>
      </c>
      <c r="H2749" s="1">
        <v>39562</v>
      </c>
      <c r="I2749" s="2">
        <v>0.77</v>
      </c>
      <c r="J2749" s="2">
        <v>0.427565067886505</v>
      </c>
      <c r="K2749" s="3">
        <v>38648610</v>
      </c>
      <c r="L2749" s="1">
        <v>39925</v>
      </c>
      <c r="M2749" s="2">
        <v>0.51</v>
      </c>
      <c r="N2749" s="2">
        <v>0.52594265506062976</v>
      </c>
      <c r="O2749" s="3">
        <v>26069670</v>
      </c>
      <c r="P2749">
        <f t="shared" si="42"/>
        <v>8.2760570407785575E-2</v>
      </c>
    </row>
    <row r="2750" spans="1:16" x14ac:dyDescent="0.25">
      <c r="A2750">
        <v>21877</v>
      </c>
      <c r="B2750" t="s">
        <v>392</v>
      </c>
      <c r="C2750" t="s">
        <v>7</v>
      </c>
      <c r="D2750" t="b">
        <v>0</v>
      </c>
      <c r="E2750" s="2">
        <v>1</v>
      </c>
      <c r="F2750" s="1">
        <v>39954</v>
      </c>
      <c r="G2750">
        <v>4</v>
      </c>
      <c r="H2750" s="1">
        <v>39589</v>
      </c>
      <c r="I2750" s="2">
        <v>0.73550000000000004</v>
      </c>
      <c r="J2750" s="2">
        <v>0.44232000759198098</v>
      </c>
      <c r="K2750" s="3">
        <v>36916951.5</v>
      </c>
      <c r="L2750" s="1">
        <v>39952</v>
      </c>
      <c r="M2750" s="2">
        <v>0.45200000000000001</v>
      </c>
      <c r="N2750" s="2">
        <v>0.44552128179578321</v>
      </c>
      <c r="O2750" s="3">
        <v>23198900</v>
      </c>
      <c r="P2750">
        <f t="shared" si="42"/>
        <v>9.0240852733104671E-2</v>
      </c>
    </row>
    <row r="2751" spans="1:16" x14ac:dyDescent="0.25">
      <c r="A2751">
        <v>21878</v>
      </c>
      <c r="B2751" t="s">
        <v>392</v>
      </c>
      <c r="C2751" t="s">
        <v>7</v>
      </c>
      <c r="D2751" t="b">
        <v>0</v>
      </c>
      <c r="E2751" s="2">
        <v>1</v>
      </c>
      <c r="F2751" s="1">
        <v>40011</v>
      </c>
      <c r="G2751">
        <v>4</v>
      </c>
      <c r="H2751" s="1">
        <v>39646</v>
      </c>
      <c r="I2751" s="2">
        <v>0.64700000000000002</v>
      </c>
      <c r="J2751" s="2">
        <v>0.45091511648920413</v>
      </c>
      <c r="K2751" s="3">
        <v>32474871</v>
      </c>
      <c r="L2751" s="1">
        <v>40009</v>
      </c>
      <c r="M2751" s="2">
        <v>0.38</v>
      </c>
      <c r="N2751" s="2">
        <v>0.38303086251960278</v>
      </c>
      <c r="O2751" s="3">
        <v>20405620</v>
      </c>
      <c r="P2751">
        <f t="shared" si="42"/>
        <v>8.4988739611072117E-2</v>
      </c>
    </row>
    <row r="2752" spans="1:16" x14ac:dyDescent="0.25">
      <c r="A2752">
        <v>21879</v>
      </c>
      <c r="B2752" t="s">
        <v>392</v>
      </c>
      <c r="C2752" t="s">
        <v>7</v>
      </c>
      <c r="D2752" t="b">
        <v>0</v>
      </c>
      <c r="E2752" s="2">
        <v>1</v>
      </c>
      <c r="F2752" s="1">
        <v>40029</v>
      </c>
      <c r="G2752">
        <v>4</v>
      </c>
      <c r="H2752" s="1">
        <v>39664</v>
      </c>
      <c r="I2752" s="2">
        <v>0.76200000000000001</v>
      </c>
      <c r="J2752" s="2">
        <v>0.57417571045316262</v>
      </c>
      <c r="K2752" s="3">
        <v>38247066</v>
      </c>
      <c r="L2752" s="1">
        <v>40025</v>
      </c>
      <c r="M2752" s="2">
        <v>0.26</v>
      </c>
      <c r="N2752" s="2">
        <v>0.26494524561226157</v>
      </c>
      <c r="O2752" s="3">
        <v>14107340</v>
      </c>
      <c r="P2752">
        <f t="shared" si="42"/>
        <v>0.15979156286426294</v>
      </c>
    </row>
    <row r="2753" spans="1:16" x14ac:dyDescent="0.25">
      <c r="A2753">
        <v>21880</v>
      </c>
      <c r="B2753" t="s">
        <v>392</v>
      </c>
      <c r="C2753" t="s">
        <v>7</v>
      </c>
      <c r="D2753" t="b">
        <v>0</v>
      </c>
      <c r="E2753" s="2">
        <v>1</v>
      </c>
      <c r="F2753" s="1">
        <v>40060</v>
      </c>
      <c r="G2753">
        <v>4</v>
      </c>
      <c r="H2753" s="1">
        <v>39695</v>
      </c>
      <c r="I2753" s="2">
        <v>0.75</v>
      </c>
      <c r="J2753" s="2">
        <v>0.59011704614159655</v>
      </c>
      <c r="K2753" s="3">
        <v>37644750</v>
      </c>
      <c r="L2753" s="1">
        <v>40058</v>
      </c>
      <c r="M2753" s="2">
        <v>0.24500000000000002</v>
      </c>
      <c r="N2753" s="2">
        <v>0.24996219965361743</v>
      </c>
      <c r="O2753" s="3">
        <v>13379205.000000002</v>
      </c>
      <c r="P2753">
        <f t="shared" si="42"/>
        <v>0.16074649252281431</v>
      </c>
    </row>
    <row r="2754" spans="1:16" x14ac:dyDescent="0.25">
      <c r="A2754">
        <v>21881</v>
      </c>
      <c r="B2754" t="s">
        <v>392</v>
      </c>
      <c r="C2754" t="s">
        <v>7</v>
      </c>
      <c r="D2754" t="b">
        <v>0</v>
      </c>
      <c r="E2754" s="2">
        <v>1</v>
      </c>
      <c r="F2754" s="1">
        <v>40101</v>
      </c>
      <c r="G2754">
        <v>4</v>
      </c>
      <c r="H2754" s="1">
        <v>39736</v>
      </c>
      <c r="I2754" s="2">
        <v>0.68</v>
      </c>
      <c r="J2754" s="2">
        <v>0.74483695167908592</v>
      </c>
      <c r="K2754" s="3">
        <v>34131240</v>
      </c>
      <c r="L2754" s="1">
        <v>40099</v>
      </c>
      <c r="M2754" s="2">
        <v>0.22610000000000002</v>
      </c>
      <c r="N2754" s="2">
        <v>0.22998339388108957</v>
      </c>
      <c r="O2754" s="3">
        <v>12481172.200000001</v>
      </c>
      <c r="P2754">
        <f t="shared" si="42"/>
        <v>0.1444808573388226</v>
      </c>
    </row>
    <row r="2755" spans="1:16" x14ac:dyDescent="0.25">
      <c r="A2755">
        <v>21882</v>
      </c>
      <c r="B2755" t="s">
        <v>392</v>
      </c>
      <c r="C2755" t="s">
        <v>7</v>
      </c>
      <c r="D2755" t="b">
        <v>0</v>
      </c>
      <c r="E2755" s="2">
        <v>1</v>
      </c>
      <c r="F2755" s="1">
        <v>40141</v>
      </c>
      <c r="G2755">
        <v>4</v>
      </c>
      <c r="H2755" s="1">
        <v>39776</v>
      </c>
      <c r="I2755" s="2">
        <v>0.66900000000000004</v>
      </c>
      <c r="J2755" s="2">
        <v>0.76344349912685161</v>
      </c>
      <c r="K2755" s="3">
        <v>33579117</v>
      </c>
      <c r="L2755" s="1">
        <v>40137</v>
      </c>
      <c r="M2755" s="2">
        <v>0.20800000000000002</v>
      </c>
      <c r="N2755" s="2">
        <v>0.20981808554492601</v>
      </c>
      <c r="O2755" s="3">
        <v>11482016.000000002</v>
      </c>
      <c r="P2755">
        <f t="shared" ref="P2755:P2818" si="43">ABS(I2755-M2755)/PI()</f>
        <v>0.14674085753072752</v>
      </c>
    </row>
    <row r="2756" spans="1:16" x14ac:dyDescent="0.25">
      <c r="A2756">
        <v>21883</v>
      </c>
      <c r="B2756" t="s">
        <v>392</v>
      </c>
      <c r="C2756" t="s">
        <v>7</v>
      </c>
      <c r="D2756" t="b">
        <v>0</v>
      </c>
      <c r="E2756" s="2">
        <v>1</v>
      </c>
      <c r="F2756" s="1">
        <v>40203</v>
      </c>
      <c r="G2756">
        <v>4</v>
      </c>
      <c r="H2756" s="1">
        <v>39839</v>
      </c>
      <c r="I2756" s="2">
        <v>0.6409999999999999</v>
      </c>
      <c r="J2756" s="2">
        <v>0.80582703810401968</v>
      </c>
      <c r="K2756" s="3">
        <v>32173713</v>
      </c>
      <c r="L2756" s="1">
        <v>40199</v>
      </c>
      <c r="M2756" s="2">
        <v>0.18100000000000002</v>
      </c>
      <c r="N2756" s="2">
        <v>0.17701730468787569</v>
      </c>
      <c r="O2756" s="3">
        <v>10628682.000000002</v>
      </c>
      <c r="P2756">
        <f t="shared" si="43"/>
        <v>0.14642254764454365</v>
      </c>
    </row>
    <row r="2757" spans="1:16" x14ac:dyDescent="0.25">
      <c r="A2757">
        <v>21884</v>
      </c>
      <c r="B2757" t="s">
        <v>392</v>
      </c>
      <c r="C2757" t="s">
        <v>7</v>
      </c>
      <c r="D2757" t="b">
        <v>0</v>
      </c>
      <c r="E2757" s="2">
        <v>1</v>
      </c>
      <c r="F2757" s="1">
        <v>40233</v>
      </c>
      <c r="G2757">
        <v>4</v>
      </c>
      <c r="H2757" s="1">
        <v>39868</v>
      </c>
      <c r="I2757" s="2">
        <v>0.502</v>
      </c>
      <c r="J2757" s="2">
        <v>0.69423076828390529</v>
      </c>
      <c r="K2757" s="3">
        <v>25196886</v>
      </c>
      <c r="L2757" s="1">
        <v>40231</v>
      </c>
      <c r="M2757" s="2">
        <v>0.1555</v>
      </c>
      <c r="N2757" s="2">
        <v>0.15293180603535261</v>
      </c>
      <c r="O2757" s="3">
        <v>9432474.5</v>
      </c>
      <c r="P2757">
        <f t="shared" si="43"/>
        <v>0.11029437556268348</v>
      </c>
    </row>
    <row r="2758" spans="1:16" x14ac:dyDescent="0.25">
      <c r="A2758">
        <v>21885</v>
      </c>
      <c r="B2758" t="s">
        <v>392</v>
      </c>
      <c r="C2758" t="s">
        <v>7</v>
      </c>
      <c r="D2758" t="b">
        <v>0</v>
      </c>
      <c r="E2758" s="2">
        <v>1</v>
      </c>
      <c r="F2758" s="1">
        <v>40254</v>
      </c>
      <c r="G2758">
        <v>4</v>
      </c>
      <c r="H2758" s="1">
        <v>39889</v>
      </c>
      <c r="I2758" s="2">
        <v>0.40050000000000008</v>
      </c>
      <c r="J2758" s="2">
        <v>0.65134236704886883</v>
      </c>
      <c r="K2758" s="3">
        <v>20256489</v>
      </c>
      <c r="L2758" s="1">
        <v>40252</v>
      </c>
      <c r="M2758" s="2">
        <v>0.1371</v>
      </c>
      <c r="N2758" s="2">
        <v>0.14034378218969726</v>
      </c>
      <c r="O2758" s="3">
        <v>9365301</v>
      </c>
      <c r="P2758">
        <f t="shared" si="43"/>
        <v>8.3842824020810489E-2</v>
      </c>
    </row>
    <row r="2759" spans="1:16" x14ac:dyDescent="0.25">
      <c r="A2759">
        <v>21886</v>
      </c>
      <c r="B2759" t="s">
        <v>392</v>
      </c>
      <c r="C2759" t="s">
        <v>7</v>
      </c>
      <c r="D2759" t="b">
        <v>0</v>
      </c>
      <c r="E2759" s="2">
        <v>1</v>
      </c>
      <c r="F2759" s="1">
        <v>40406</v>
      </c>
      <c r="G2759">
        <v>4</v>
      </c>
      <c r="H2759" s="1">
        <v>40042</v>
      </c>
      <c r="I2759" s="2">
        <v>0.26500000000000001</v>
      </c>
      <c r="J2759" s="2">
        <v>0.25800509770360047</v>
      </c>
      <c r="K2759" s="3">
        <v>14471385</v>
      </c>
      <c r="L2759" s="1">
        <v>40402</v>
      </c>
      <c r="M2759" s="2">
        <v>7.8800000000000009E-2</v>
      </c>
      <c r="N2759" s="2">
        <v>7.8299946833889994E-2</v>
      </c>
      <c r="O2759" s="3">
        <v>5471478.0000000009</v>
      </c>
      <c r="P2759">
        <f t="shared" si="43"/>
        <v>5.9269300807421828E-2</v>
      </c>
    </row>
    <row r="2760" spans="1:16" x14ac:dyDescent="0.25">
      <c r="A2760">
        <v>21887</v>
      </c>
      <c r="B2760" t="s">
        <v>392</v>
      </c>
      <c r="C2760" t="s">
        <v>7</v>
      </c>
      <c r="D2760" t="b">
        <v>0</v>
      </c>
      <c r="E2760" s="2">
        <v>1</v>
      </c>
      <c r="F2760" s="1">
        <v>40574</v>
      </c>
      <c r="G2760">
        <v>4</v>
      </c>
      <c r="H2760" s="1">
        <v>40210</v>
      </c>
      <c r="I2760" s="2">
        <v>15.7</v>
      </c>
      <c r="J2760" s="2">
        <v>15.727424359440306</v>
      </c>
      <c r="K2760" s="3">
        <v>9523463</v>
      </c>
      <c r="L2760" s="1">
        <v>40570</v>
      </c>
      <c r="M2760" s="2">
        <v>3.4000000000000004</v>
      </c>
      <c r="N2760" s="2">
        <v>3.3602161573931322</v>
      </c>
      <c r="O2760" s="3">
        <v>3332000.0000000005</v>
      </c>
      <c r="P2760">
        <f t="shared" si="43"/>
        <v>3.915211600060625</v>
      </c>
    </row>
    <row r="2761" spans="1:16" x14ac:dyDescent="0.25">
      <c r="A2761">
        <v>21888</v>
      </c>
      <c r="B2761" t="s">
        <v>392</v>
      </c>
      <c r="C2761" t="s">
        <v>7</v>
      </c>
      <c r="D2761" t="b">
        <v>0</v>
      </c>
      <c r="E2761" s="2">
        <v>1</v>
      </c>
      <c r="F2761" s="1">
        <v>40602</v>
      </c>
      <c r="G2761">
        <v>4</v>
      </c>
      <c r="H2761" s="1">
        <v>40238</v>
      </c>
      <c r="I2761" s="2">
        <v>15</v>
      </c>
      <c r="J2761" s="2">
        <v>15.806093110952684</v>
      </c>
      <c r="K2761" s="3">
        <v>10246500</v>
      </c>
      <c r="L2761" s="1">
        <v>40598</v>
      </c>
      <c r="M2761" s="2">
        <v>3.43</v>
      </c>
      <c r="N2761" s="2">
        <v>3.5109245546325458</v>
      </c>
      <c r="O2761" s="3">
        <v>3361400</v>
      </c>
      <c r="P2761">
        <f t="shared" si="43"/>
        <v>3.6828453831464585</v>
      </c>
    </row>
    <row r="2762" spans="1:16" x14ac:dyDescent="0.25">
      <c r="A2762">
        <v>21898</v>
      </c>
      <c r="B2762" t="s">
        <v>497</v>
      </c>
      <c r="C2762" t="s">
        <v>7</v>
      </c>
      <c r="D2762" t="b">
        <v>0</v>
      </c>
      <c r="E2762" s="2">
        <v>1</v>
      </c>
      <c r="F2762" s="1">
        <v>38110</v>
      </c>
      <c r="G2762">
        <v>1</v>
      </c>
      <c r="H2762" s="1">
        <v>37746</v>
      </c>
      <c r="I2762" s="2">
        <v>0.9559978721975757</v>
      </c>
      <c r="J2762" s="2">
        <v>1.1196145356255995</v>
      </c>
      <c r="K2762" s="3">
        <v>210319531.88346666</v>
      </c>
      <c r="L2762" s="1">
        <v>38106</v>
      </c>
      <c r="M2762" s="2">
        <v>1.8699974693611945</v>
      </c>
      <c r="N2762" s="2">
        <v>1.8780426093699008</v>
      </c>
      <c r="O2762" s="3">
        <v>411399443.25946277</v>
      </c>
      <c r="P2762">
        <f t="shared" si="43"/>
        <v>0.29093510774518205</v>
      </c>
    </row>
    <row r="2763" spans="1:16" x14ac:dyDescent="0.25">
      <c r="A2763">
        <v>21899</v>
      </c>
      <c r="B2763" t="s">
        <v>497</v>
      </c>
      <c r="C2763" t="s">
        <v>7</v>
      </c>
      <c r="D2763" t="b">
        <v>0</v>
      </c>
      <c r="E2763" s="2">
        <v>1</v>
      </c>
      <c r="F2763" s="1">
        <v>38138</v>
      </c>
      <c r="G2763">
        <v>1</v>
      </c>
      <c r="H2763" s="1">
        <v>37774</v>
      </c>
      <c r="I2763" s="2">
        <v>1.09799769660223</v>
      </c>
      <c r="J2763" s="2">
        <v>1.1920226523195758</v>
      </c>
      <c r="K2763" s="3">
        <v>241559493.25249061</v>
      </c>
      <c r="L2763" s="1">
        <v>38134</v>
      </c>
      <c r="M2763" s="2">
        <v>2.049998192400853</v>
      </c>
      <c r="N2763" s="2">
        <v>2.0482774875478404</v>
      </c>
      <c r="O2763" s="3">
        <v>454765432.60764247</v>
      </c>
      <c r="P2763">
        <f t="shared" si="43"/>
        <v>0.30303116946457198</v>
      </c>
    </row>
    <row r="2764" spans="1:16" x14ac:dyDescent="0.25">
      <c r="A2764">
        <v>21916</v>
      </c>
      <c r="B2764" t="s">
        <v>182</v>
      </c>
      <c r="C2764" t="s">
        <v>7</v>
      </c>
      <c r="D2764" t="b">
        <v>0</v>
      </c>
      <c r="E2764" s="2">
        <v>1</v>
      </c>
      <c r="F2764" s="1">
        <v>38721</v>
      </c>
      <c r="G2764">
        <v>1</v>
      </c>
      <c r="H2764" s="1">
        <v>38356</v>
      </c>
      <c r="I2764" s="2">
        <v>3.4371571102973149</v>
      </c>
      <c r="J2764" s="2">
        <v>4.0166276112325958</v>
      </c>
      <c r="K2764" s="3">
        <v>396939660</v>
      </c>
      <c r="L2764" s="1">
        <v>38719</v>
      </c>
      <c r="M2764" s="2">
        <v>4.6500000000000004</v>
      </c>
      <c r="N2764" s="2">
        <v>4.6983271745021327</v>
      </c>
      <c r="O2764" s="3">
        <v>521674200.00000006</v>
      </c>
      <c r="P2764">
        <f t="shared" si="43"/>
        <v>0.38605988218008164</v>
      </c>
    </row>
    <row r="2765" spans="1:16" x14ac:dyDescent="0.25">
      <c r="A2765">
        <v>21917</v>
      </c>
      <c r="B2765" t="s">
        <v>182</v>
      </c>
      <c r="C2765" t="s">
        <v>7</v>
      </c>
      <c r="D2765" t="b">
        <v>0</v>
      </c>
      <c r="E2765" s="2">
        <v>1</v>
      </c>
      <c r="F2765" s="1">
        <v>38755</v>
      </c>
      <c r="G2765">
        <v>1</v>
      </c>
      <c r="H2765" s="1">
        <v>38390</v>
      </c>
      <c r="I2765" s="2">
        <v>3.6915835444394345</v>
      </c>
      <c r="J2765" s="2">
        <v>4.2298029179428411</v>
      </c>
      <c r="K2765" s="3">
        <v>428209960</v>
      </c>
      <c r="L2765" s="1">
        <v>38751</v>
      </c>
      <c r="M2765" s="2">
        <v>4.8600000000000003</v>
      </c>
      <c r="N2765" s="2">
        <v>4.90042823896367</v>
      </c>
      <c r="O2765" s="3">
        <v>545729400</v>
      </c>
      <c r="P2765">
        <f t="shared" si="43"/>
        <v>0.37191850898475182</v>
      </c>
    </row>
    <row r="2766" spans="1:16" x14ac:dyDescent="0.25">
      <c r="A2766">
        <v>21919</v>
      </c>
      <c r="B2766" t="s">
        <v>446</v>
      </c>
      <c r="C2766" t="s">
        <v>7</v>
      </c>
      <c r="D2766" t="b">
        <v>0</v>
      </c>
      <c r="E2766" s="2">
        <v>0.82014699999999996</v>
      </c>
      <c r="F2766" s="1">
        <v>39930</v>
      </c>
      <c r="G2766">
        <v>1</v>
      </c>
      <c r="H2766" s="1">
        <v>39566</v>
      </c>
      <c r="I2766" s="2">
        <v>3.8929919429018063</v>
      </c>
      <c r="J2766" s="2">
        <v>2.1585954028113061</v>
      </c>
      <c r="K2766" s="3">
        <v>8020899929.6000013</v>
      </c>
      <c r="L2766" s="1">
        <v>39926</v>
      </c>
      <c r="M2766" s="2">
        <v>3.6799999999999997</v>
      </c>
      <c r="N2766" s="2">
        <v>3.8176474848096551</v>
      </c>
      <c r="O2766" s="3">
        <v>7199831797.7600002</v>
      </c>
      <c r="P2766">
        <f t="shared" si="43"/>
        <v>6.7797441103138498E-2</v>
      </c>
    </row>
    <row r="2767" spans="1:16" x14ac:dyDescent="0.25">
      <c r="A2767">
        <v>21919</v>
      </c>
      <c r="B2767" t="s">
        <v>446</v>
      </c>
      <c r="C2767" t="s">
        <v>7</v>
      </c>
      <c r="D2767" t="b">
        <v>0</v>
      </c>
      <c r="E2767" s="2">
        <v>0.82014699999999996</v>
      </c>
      <c r="F2767" s="1">
        <v>39930</v>
      </c>
      <c r="G2767">
        <v>1</v>
      </c>
      <c r="H2767" s="1">
        <v>39566</v>
      </c>
      <c r="I2767" s="2">
        <v>3.8929919429018063</v>
      </c>
      <c r="J2767" s="2">
        <v>2.1585954028113061</v>
      </c>
      <c r="K2767" s="3">
        <v>8020899929.6000013</v>
      </c>
      <c r="L2767" s="1">
        <v>39926</v>
      </c>
      <c r="M2767" s="2">
        <v>3.6799999999999997</v>
      </c>
      <c r="N2767" s="2">
        <v>3.8176474848096551</v>
      </c>
      <c r="O2767" s="3">
        <v>7199831797.7600002</v>
      </c>
      <c r="P2767">
        <f t="shared" si="43"/>
        <v>6.7797441103138498E-2</v>
      </c>
    </row>
    <row r="2768" spans="1:16" x14ac:dyDescent="0.25">
      <c r="A2768">
        <v>21920</v>
      </c>
      <c r="B2768" t="s">
        <v>451</v>
      </c>
      <c r="C2768" t="s">
        <v>7</v>
      </c>
      <c r="D2768" t="b">
        <v>1</v>
      </c>
      <c r="E2768" s="2">
        <v>1</v>
      </c>
      <c r="F2768" s="1">
        <v>36129</v>
      </c>
      <c r="G2768">
        <v>1</v>
      </c>
      <c r="J2768" s="2" t="s">
        <v>8</v>
      </c>
      <c r="L2768" s="1">
        <v>36125</v>
      </c>
      <c r="M2768" s="2">
        <v>61.974800000000002</v>
      </c>
      <c r="N2768" s="2">
        <v>60.867226678384817</v>
      </c>
      <c r="O2768" s="3">
        <v>8809098072</v>
      </c>
      <c r="P2768">
        <f t="shared" si="43"/>
        <v>19.727191534263191</v>
      </c>
    </row>
    <row r="2769" spans="1:16" x14ac:dyDescent="0.25">
      <c r="A2769">
        <v>21921</v>
      </c>
      <c r="B2769" t="s">
        <v>451</v>
      </c>
      <c r="C2769" t="s">
        <v>7</v>
      </c>
      <c r="D2769" t="b">
        <v>1</v>
      </c>
      <c r="E2769" s="2">
        <v>1</v>
      </c>
      <c r="F2769" s="1">
        <v>36188</v>
      </c>
      <c r="G2769">
        <v>1</v>
      </c>
      <c r="H2769" s="1">
        <v>35951</v>
      </c>
      <c r="I2769" s="2">
        <v>66.332700000000003</v>
      </c>
      <c r="J2769" s="2">
        <v>61.286859356833368</v>
      </c>
      <c r="K2769" s="3">
        <v>9450618236.4384003</v>
      </c>
      <c r="L2769" s="1">
        <v>36186</v>
      </c>
      <c r="M2769" s="2">
        <v>80.100000000000009</v>
      </c>
      <c r="N2769" s="2">
        <v>81.660893435568511</v>
      </c>
      <c r="O2769" s="3">
        <v>11385414000.000002</v>
      </c>
      <c r="P2769">
        <f t="shared" si="43"/>
        <v>4.3822676960581033</v>
      </c>
    </row>
    <row r="2770" spans="1:16" x14ac:dyDescent="0.25">
      <c r="A2770">
        <v>21922</v>
      </c>
      <c r="B2770" t="s">
        <v>451</v>
      </c>
      <c r="C2770" t="s">
        <v>7</v>
      </c>
      <c r="D2770" t="b">
        <v>1</v>
      </c>
      <c r="E2770" s="2">
        <v>0.5</v>
      </c>
      <c r="F2770" s="1">
        <v>36329</v>
      </c>
      <c r="G2770">
        <v>1</v>
      </c>
      <c r="H2770" s="1">
        <v>35964</v>
      </c>
      <c r="I2770" s="2">
        <v>63.340828850690102</v>
      </c>
      <c r="J2770" s="2">
        <v>63.970062927771643</v>
      </c>
      <c r="K2770" s="3">
        <v>9045182843.1040001</v>
      </c>
      <c r="L2770" s="1">
        <v>36327</v>
      </c>
      <c r="M2770" s="2">
        <v>134</v>
      </c>
      <c r="N2770" s="2">
        <v>135.399082239617</v>
      </c>
      <c r="O2770" s="3">
        <v>19091380928</v>
      </c>
      <c r="P2770">
        <f t="shared" si="43"/>
        <v>22.49151272637782</v>
      </c>
    </row>
    <row r="2771" spans="1:16" x14ac:dyDescent="0.25">
      <c r="A2771">
        <v>21923</v>
      </c>
      <c r="B2771" t="s">
        <v>498</v>
      </c>
      <c r="C2771" t="s">
        <v>7</v>
      </c>
      <c r="D2771" t="b">
        <v>0</v>
      </c>
      <c r="E2771" s="2">
        <v>1</v>
      </c>
      <c r="F2771" s="1">
        <v>34911</v>
      </c>
      <c r="G2771">
        <v>1</v>
      </c>
      <c r="J2771" s="2" t="s">
        <v>8</v>
      </c>
      <c r="N2771" s="2" t="s">
        <v>8</v>
      </c>
      <c r="P2771">
        <f t="shared" si="43"/>
        <v>0</v>
      </c>
    </row>
    <row r="2772" spans="1:16" x14ac:dyDescent="0.25">
      <c r="A2772">
        <v>21924</v>
      </c>
      <c r="B2772" t="s">
        <v>498</v>
      </c>
      <c r="C2772" t="s">
        <v>7</v>
      </c>
      <c r="D2772" t="b">
        <v>0</v>
      </c>
      <c r="E2772" s="2">
        <v>0.8004</v>
      </c>
      <c r="F2772" s="1">
        <v>35744</v>
      </c>
      <c r="G2772">
        <v>1</v>
      </c>
      <c r="H2772" s="1">
        <v>35380</v>
      </c>
      <c r="I2772" s="2">
        <v>0.12085091438693983</v>
      </c>
      <c r="J2772" s="2">
        <v>0.18470426332260581</v>
      </c>
      <c r="K2772" s="3">
        <v>48001983.194492504</v>
      </c>
      <c r="N2772" s="2" t="s">
        <v>8</v>
      </c>
      <c r="P2772">
        <f t="shared" si="43"/>
        <v>3.8468040803713847E-2</v>
      </c>
    </row>
    <row r="2773" spans="1:16" x14ac:dyDescent="0.25">
      <c r="A2773">
        <v>21925</v>
      </c>
      <c r="B2773" t="s">
        <v>499</v>
      </c>
      <c r="C2773" t="s">
        <v>7</v>
      </c>
      <c r="D2773" t="b">
        <v>0</v>
      </c>
      <c r="E2773" s="2">
        <v>1</v>
      </c>
      <c r="F2773" s="1">
        <v>36493</v>
      </c>
      <c r="G2773">
        <v>1</v>
      </c>
      <c r="H2773" s="1">
        <v>36129</v>
      </c>
      <c r="I2773" s="2">
        <v>6.9304914204637615</v>
      </c>
      <c r="J2773" s="2">
        <v>7.6261338029795098</v>
      </c>
      <c r="K2773" s="3">
        <v>36924618592.572319</v>
      </c>
      <c r="L2773" s="1">
        <v>36489</v>
      </c>
      <c r="M2773" s="2">
        <v>10.610000000000001</v>
      </c>
      <c r="N2773" s="2">
        <v>10.723692563953776</v>
      </c>
      <c r="O2773" s="3">
        <v>55756919623.68</v>
      </c>
      <c r="P2773">
        <f t="shared" si="43"/>
        <v>1.1712239571644618</v>
      </c>
    </row>
    <row r="2774" spans="1:16" x14ac:dyDescent="0.25">
      <c r="A2774">
        <v>21926</v>
      </c>
      <c r="B2774" t="s">
        <v>499</v>
      </c>
      <c r="C2774" t="s">
        <v>7</v>
      </c>
      <c r="D2774" t="b">
        <v>0</v>
      </c>
      <c r="E2774" s="2">
        <v>1</v>
      </c>
      <c r="F2774" s="1">
        <v>36927</v>
      </c>
      <c r="G2774">
        <v>1</v>
      </c>
      <c r="H2774" s="1">
        <v>36563</v>
      </c>
      <c r="I2774" s="2">
        <v>18.014273416757071</v>
      </c>
      <c r="J2774" s="2">
        <v>18.008242569219423</v>
      </c>
      <c r="K2774" s="3">
        <v>98152235335.680008</v>
      </c>
      <c r="L2774" s="1">
        <v>36923</v>
      </c>
      <c r="M2774" s="2">
        <v>13.589999999999998</v>
      </c>
      <c r="N2774" s="2">
        <v>13.326666745926403</v>
      </c>
      <c r="O2774" s="3">
        <v>72475563064.319992</v>
      </c>
      <c r="P2774">
        <f t="shared" si="43"/>
        <v>1.4082899677339145</v>
      </c>
    </row>
    <row r="2775" spans="1:16" x14ac:dyDescent="0.25">
      <c r="A2775">
        <v>21927</v>
      </c>
      <c r="B2775" t="s">
        <v>499</v>
      </c>
      <c r="C2775" t="s">
        <v>7</v>
      </c>
      <c r="D2775" t="b">
        <v>0</v>
      </c>
      <c r="E2775" s="2">
        <v>1</v>
      </c>
      <c r="F2775" s="1">
        <v>36965</v>
      </c>
      <c r="G2775">
        <v>1</v>
      </c>
      <c r="H2775" s="1">
        <v>36600</v>
      </c>
      <c r="I2775" s="2">
        <v>15.446322329480875</v>
      </c>
      <c r="J2775" s="2">
        <v>12.604877976444389</v>
      </c>
      <c r="K2775" s="3">
        <v>84160544768</v>
      </c>
      <c r="L2775" s="1">
        <v>36963</v>
      </c>
      <c r="M2775" s="2">
        <v>11.200000000000003</v>
      </c>
      <c r="N2775" s="2">
        <v>11.177810425460306</v>
      </c>
      <c r="O2775" s="3">
        <v>58920724889.600006</v>
      </c>
      <c r="P2775">
        <f t="shared" si="43"/>
        <v>1.3516463773967453</v>
      </c>
    </row>
    <row r="2776" spans="1:16" x14ac:dyDescent="0.25">
      <c r="A2776">
        <v>21928</v>
      </c>
      <c r="B2776" t="s">
        <v>499</v>
      </c>
      <c r="C2776" t="s">
        <v>7</v>
      </c>
      <c r="D2776" t="b">
        <v>0</v>
      </c>
      <c r="E2776" s="2">
        <v>1</v>
      </c>
      <c r="F2776" s="1">
        <v>37001</v>
      </c>
      <c r="G2776">
        <v>1</v>
      </c>
      <c r="H2776" s="1">
        <v>36636</v>
      </c>
      <c r="I2776" s="2">
        <v>14.461619280976468</v>
      </c>
      <c r="J2776" s="2">
        <v>13.219855500723362</v>
      </c>
      <c r="K2776" s="3">
        <v>78795310039.040009</v>
      </c>
      <c r="L2776" s="1">
        <v>36999</v>
      </c>
      <c r="M2776" s="2">
        <v>12.49</v>
      </c>
      <c r="N2776" s="2">
        <v>12.327247300470461</v>
      </c>
      <c r="O2776" s="3">
        <v>65707129809.919998</v>
      </c>
      <c r="P2776">
        <f t="shared" si="43"/>
        <v>0.62758590892538657</v>
      </c>
    </row>
    <row r="2777" spans="1:16" x14ac:dyDescent="0.25">
      <c r="A2777">
        <v>21929</v>
      </c>
      <c r="B2777" t="s">
        <v>499</v>
      </c>
      <c r="C2777" t="s">
        <v>7</v>
      </c>
      <c r="D2777" t="b">
        <v>0</v>
      </c>
      <c r="E2777" s="2">
        <v>1</v>
      </c>
      <c r="F2777" s="1">
        <v>37047</v>
      </c>
      <c r="G2777">
        <v>1</v>
      </c>
      <c r="H2777" s="1">
        <v>36682</v>
      </c>
      <c r="I2777" s="2">
        <v>14.76089177611016</v>
      </c>
      <c r="J2777" s="2">
        <v>12.489263083610231</v>
      </c>
      <c r="K2777" s="3">
        <v>80425920593.919998</v>
      </c>
      <c r="L2777" s="1">
        <v>37043</v>
      </c>
      <c r="M2777" s="2">
        <v>10.959999999999999</v>
      </c>
      <c r="N2777" s="2">
        <v>11.027640090731692</v>
      </c>
      <c r="O2777" s="3">
        <v>57661196206.080002</v>
      </c>
      <c r="P2777">
        <f t="shared" si="43"/>
        <v>1.2098614286505314</v>
      </c>
    </row>
    <row r="2778" spans="1:16" x14ac:dyDescent="0.25">
      <c r="A2778">
        <v>21930</v>
      </c>
      <c r="B2778" t="s">
        <v>499</v>
      </c>
      <c r="C2778" t="s">
        <v>7</v>
      </c>
      <c r="D2778" t="b">
        <v>0</v>
      </c>
      <c r="E2778" s="2">
        <v>1</v>
      </c>
      <c r="F2778" s="1">
        <v>37102</v>
      </c>
      <c r="G2778">
        <v>1</v>
      </c>
      <c r="H2778" s="1">
        <v>36738</v>
      </c>
      <c r="I2778" s="2">
        <v>13.283944504167426</v>
      </c>
      <c r="J2778" s="2">
        <v>10.441386157144954</v>
      </c>
      <c r="K2778" s="3">
        <v>73009272586.240005</v>
      </c>
      <c r="L2778" s="1">
        <v>37098</v>
      </c>
      <c r="M2778" s="2">
        <v>10.529999999999998</v>
      </c>
      <c r="N2778" s="2">
        <v>10.774127214581243</v>
      </c>
      <c r="O2778" s="3">
        <v>55401771709.439995</v>
      </c>
      <c r="P2778">
        <f t="shared" si="43"/>
        <v>0.87660776167801002</v>
      </c>
    </row>
    <row r="2779" spans="1:16" x14ac:dyDescent="0.25">
      <c r="A2779">
        <v>21931</v>
      </c>
      <c r="B2779" t="s">
        <v>499</v>
      </c>
      <c r="C2779" t="s">
        <v>7</v>
      </c>
      <c r="D2779" t="b">
        <v>0</v>
      </c>
      <c r="E2779" s="2">
        <v>1</v>
      </c>
      <c r="F2779" s="1">
        <v>37174</v>
      </c>
      <c r="G2779">
        <v>1</v>
      </c>
      <c r="H2779" s="1">
        <v>36809</v>
      </c>
      <c r="I2779" s="2">
        <v>11.446395984858967</v>
      </c>
      <c r="J2779" s="2">
        <v>7.7672187196159488</v>
      </c>
      <c r="K2779" s="3">
        <v>62910007214.080002</v>
      </c>
      <c r="L2779" s="1">
        <v>37172</v>
      </c>
      <c r="M2779" s="2">
        <v>8.94</v>
      </c>
      <c r="N2779" s="2">
        <v>9.1517316626191807</v>
      </c>
      <c r="O2779" s="3">
        <v>47036719749.119995</v>
      </c>
      <c r="P2779">
        <f t="shared" si="43"/>
        <v>0.79781062067196784</v>
      </c>
    </row>
    <row r="2780" spans="1:16" x14ac:dyDescent="0.25">
      <c r="A2780">
        <v>21932</v>
      </c>
      <c r="B2780" t="s">
        <v>499</v>
      </c>
      <c r="C2780" t="s">
        <v>7</v>
      </c>
      <c r="D2780" t="b">
        <v>0</v>
      </c>
      <c r="E2780" s="2">
        <v>1</v>
      </c>
      <c r="F2780" s="1">
        <v>37235</v>
      </c>
      <c r="G2780">
        <v>1</v>
      </c>
      <c r="H2780" s="1">
        <v>36871</v>
      </c>
      <c r="I2780" s="2">
        <v>13.138317157680694</v>
      </c>
      <c r="J2780" s="2">
        <v>9.2851008387070308</v>
      </c>
      <c r="K2780" s="3">
        <v>72208912721.919998</v>
      </c>
      <c r="L2780" s="1">
        <v>37231</v>
      </c>
      <c r="M2780" s="2">
        <v>9.94</v>
      </c>
      <c r="N2780" s="2">
        <v>9.6419361214090653</v>
      </c>
      <c r="O2780" s="3">
        <v>52299013867.519997</v>
      </c>
      <c r="P2780">
        <f t="shared" si="43"/>
        <v>1.0180559704410068</v>
      </c>
    </row>
    <row r="2781" spans="1:16" x14ac:dyDescent="0.25">
      <c r="A2781">
        <v>21933</v>
      </c>
      <c r="B2781" t="s">
        <v>499</v>
      </c>
      <c r="C2781" t="s">
        <v>7</v>
      </c>
      <c r="D2781" t="b">
        <v>0</v>
      </c>
      <c r="E2781" s="2">
        <v>1</v>
      </c>
      <c r="F2781" s="1">
        <v>37291</v>
      </c>
      <c r="G2781">
        <v>1</v>
      </c>
      <c r="H2781" s="1">
        <v>36927</v>
      </c>
      <c r="I2781" s="2">
        <v>12.808403728315003</v>
      </c>
      <c r="J2781" s="2">
        <v>9.2565101194505903</v>
      </c>
      <c r="K2781" s="3">
        <v>69442282905.600006</v>
      </c>
      <c r="L2781" s="1">
        <v>37287</v>
      </c>
      <c r="M2781" s="2">
        <v>9.27</v>
      </c>
      <c r="N2781" s="2">
        <v>9.1033583641659757</v>
      </c>
      <c r="O2781" s="3">
        <v>48774403123.199997</v>
      </c>
      <c r="P2781">
        <f t="shared" si="43"/>
        <v>1.1263088880322494</v>
      </c>
    </row>
    <row r="2782" spans="1:16" x14ac:dyDescent="0.25">
      <c r="A2782">
        <v>21934</v>
      </c>
      <c r="B2782" t="s">
        <v>499</v>
      </c>
      <c r="C2782" t="s">
        <v>7</v>
      </c>
      <c r="D2782" t="b">
        <v>0</v>
      </c>
      <c r="E2782" s="2">
        <v>1</v>
      </c>
      <c r="F2782" s="1">
        <v>37348</v>
      </c>
      <c r="G2782">
        <v>1</v>
      </c>
      <c r="H2782" s="1">
        <v>36983</v>
      </c>
      <c r="I2782" s="2">
        <v>11.3237932961694</v>
      </c>
      <c r="J2782" s="2">
        <v>9.7155051063076581</v>
      </c>
      <c r="K2782" s="3">
        <v>61393291023.360001</v>
      </c>
      <c r="L2782" s="1">
        <v>37342</v>
      </c>
      <c r="M2782" s="2">
        <v>9.5500000000000007</v>
      </c>
      <c r="N2782" s="2">
        <v>9.666104330092276</v>
      </c>
      <c r="O2782" s="3">
        <v>50252052326.400002</v>
      </c>
      <c r="P2782">
        <f t="shared" si="43"/>
        <v>0.56461594221725253</v>
      </c>
    </row>
    <row r="2783" spans="1:16" x14ac:dyDescent="0.25">
      <c r="A2783">
        <v>21935</v>
      </c>
      <c r="B2783" t="s">
        <v>499</v>
      </c>
      <c r="C2783" t="s">
        <v>7</v>
      </c>
      <c r="D2783" t="b">
        <v>0</v>
      </c>
      <c r="E2783" s="2">
        <v>1</v>
      </c>
      <c r="F2783" s="1">
        <v>37372</v>
      </c>
      <c r="G2783">
        <v>1</v>
      </c>
      <c r="H2783" s="1">
        <v>37007</v>
      </c>
      <c r="I2783" s="2">
        <v>12.022433499532038</v>
      </c>
      <c r="J2783" s="2">
        <v>9.7831118288070176</v>
      </c>
      <c r="K2783" s="3">
        <v>65184509214.720001</v>
      </c>
      <c r="L2783" s="1">
        <v>37370</v>
      </c>
      <c r="M2783" s="2">
        <v>9.0400000000000027</v>
      </c>
      <c r="N2783" s="2">
        <v>8.8666647799904776</v>
      </c>
      <c r="O2783" s="3">
        <v>47573831680.000008</v>
      </c>
      <c r="P2783">
        <f t="shared" si="43"/>
        <v>0.94933806778676677</v>
      </c>
    </row>
    <row r="2784" spans="1:16" x14ac:dyDescent="0.25">
      <c r="A2784">
        <v>21936</v>
      </c>
      <c r="B2784" t="s">
        <v>499</v>
      </c>
      <c r="C2784" t="s">
        <v>7</v>
      </c>
      <c r="D2784" t="b">
        <v>0</v>
      </c>
      <c r="E2784" s="2">
        <v>1</v>
      </c>
      <c r="F2784" s="1">
        <v>37433</v>
      </c>
      <c r="G2784">
        <v>1</v>
      </c>
      <c r="H2784" s="1">
        <v>37068</v>
      </c>
      <c r="I2784" s="2">
        <v>9.4735802469135812</v>
      </c>
      <c r="J2784" s="2">
        <v>7.0252159104319398</v>
      </c>
      <c r="K2784" s="3">
        <v>51613490810.880005</v>
      </c>
      <c r="L2784" s="1">
        <v>37431</v>
      </c>
      <c r="M2784" s="2">
        <v>7.839999999999999</v>
      </c>
      <c r="N2784" s="2">
        <v>7.8626391240913698</v>
      </c>
      <c r="O2784" s="3">
        <v>41258877829.120003</v>
      </c>
      <c r="P2784">
        <f t="shared" si="43"/>
        <v>0.5199847424671511</v>
      </c>
    </row>
    <row r="2785" spans="1:16" x14ac:dyDescent="0.25">
      <c r="A2785">
        <v>21937</v>
      </c>
      <c r="B2785" t="s">
        <v>499</v>
      </c>
      <c r="C2785" t="s">
        <v>7</v>
      </c>
      <c r="D2785" t="b">
        <v>0</v>
      </c>
      <c r="E2785" s="2">
        <v>1</v>
      </c>
      <c r="F2785" s="1">
        <v>37468</v>
      </c>
      <c r="G2785">
        <v>1</v>
      </c>
      <c r="H2785" s="1">
        <v>37103</v>
      </c>
      <c r="I2785" s="2">
        <v>10.246145404663924</v>
      </c>
      <c r="J2785" s="2">
        <v>7.0992273951439175</v>
      </c>
      <c r="K2785" s="3">
        <v>55823221089.279999</v>
      </c>
      <c r="L2785" s="1">
        <v>37466</v>
      </c>
      <c r="M2785" s="2">
        <v>8.14</v>
      </c>
      <c r="N2785" s="2">
        <v>8.2120934343414191</v>
      </c>
      <c r="O2785" s="3">
        <v>42838582476.800003</v>
      </c>
      <c r="P2785">
        <f t="shared" si="43"/>
        <v>0.67040690404508718</v>
      </c>
    </row>
    <row r="2786" spans="1:16" x14ac:dyDescent="0.25">
      <c r="A2786">
        <v>21938</v>
      </c>
      <c r="B2786" t="s">
        <v>499</v>
      </c>
      <c r="C2786" t="s">
        <v>7</v>
      </c>
      <c r="D2786" t="b">
        <v>0</v>
      </c>
      <c r="E2786" s="2">
        <v>1</v>
      </c>
      <c r="F2786" s="1">
        <v>37498</v>
      </c>
      <c r="G2786">
        <v>1</v>
      </c>
      <c r="H2786" s="1">
        <v>37133</v>
      </c>
      <c r="I2786" s="2">
        <v>8.9327846364883428</v>
      </c>
      <c r="J2786" s="2">
        <v>6.5392603168396395</v>
      </c>
      <c r="K2786" s="3">
        <v>48667746944</v>
      </c>
      <c r="L2786" s="1">
        <v>37496</v>
      </c>
      <c r="M2786" s="2">
        <v>8.2200000000000006</v>
      </c>
      <c r="N2786" s="2">
        <v>8.0848905556205626</v>
      </c>
      <c r="O2786" s="3">
        <v>43260315955.200005</v>
      </c>
      <c r="P2786">
        <f t="shared" si="43"/>
        <v>0.22688639651415879</v>
      </c>
    </row>
    <row r="2787" spans="1:16" x14ac:dyDescent="0.25">
      <c r="A2787">
        <v>21940</v>
      </c>
      <c r="B2787" t="s">
        <v>499</v>
      </c>
      <c r="C2787" t="s">
        <v>7</v>
      </c>
      <c r="D2787" t="b">
        <v>0</v>
      </c>
      <c r="E2787" s="2">
        <v>1</v>
      </c>
      <c r="F2787" s="1">
        <v>37606</v>
      </c>
      <c r="G2787">
        <v>1</v>
      </c>
      <c r="H2787" s="1">
        <v>37242</v>
      </c>
      <c r="I2787" s="2">
        <v>9.251467764060358</v>
      </c>
      <c r="J2787" s="2">
        <v>7.0675138082123041</v>
      </c>
      <c r="K2787" s="3">
        <v>50405448663.040001</v>
      </c>
      <c r="L2787" s="1">
        <v>37602</v>
      </c>
      <c r="M2787" s="2">
        <v>7.6300000000000008</v>
      </c>
      <c r="N2787" s="2">
        <v>7.7295217941153096</v>
      </c>
      <c r="O2787" s="3">
        <v>40155971681.279999</v>
      </c>
      <c r="P2787">
        <f t="shared" si="43"/>
        <v>0.51612921942873791</v>
      </c>
    </row>
    <row r="2788" spans="1:16" x14ac:dyDescent="0.25">
      <c r="A2788">
        <v>21941</v>
      </c>
      <c r="B2788" t="s">
        <v>499</v>
      </c>
      <c r="C2788" t="s">
        <v>7</v>
      </c>
      <c r="D2788" t="b">
        <v>0</v>
      </c>
      <c r="E2788" s="2">
        <v>1</v>
      </c>
      <c r="F2788" s="1">
        <v>37755</v>
      </c>
      <c r="G2788">
        <v>1</v>
      </c>
      <c r="H2788" s="1">
        <v>37390</v>
      </c>
      <c r="I2788" s="2">
        <v>8.5962155725366323</v>
      </c>
      <c r="J2788" s="2">
        <v>6.4288779030330971</v>
      </c>
      <c r="K2788" s="3">
        <v>47679264430.080002</v>
      </c>
      <c r="L2788" s="1">
        <v>37753</v>
      </c>
      <c r="M2788" s="2">
        <v>7.3500000000000005</v>
      </c>
      <c r="N2788" s="2">
        <v>7.3612180244810563</v>
      </c>
      <c r="O2788" s="3">
        <v>38682358041.600006</v>
      </c>
      <c r="P2788">
        <f t="shared" si="43"/>
        <v>0.39668273705460277</v>
      </c>
    </row>
    <row r="2789" spans="1:16" x14ac:dyDescent="0.25">
      <c r="A2789">
        <v>21942</v>
      </c>
      <c r="B2789" t="s">
        <v>458</v>
      </c>
      <c r="C2789" t="s">
        <v>7</v>
      </c>
      <c r="D2789" t="b">
        <v>0</v>
      </c>
      <c r="E2789" s="2">
        <v>1</v>
      </c>
      <c r="F2789" s="1">
        <v>38400</v>
      </c>
      <c r="G2789">
        <v>1</v>
      </c>
      <c r="H2789" s="1">
        <v>38034</v>
      </c>
      <c r="I2789" s="2">
        <v>4.3874742849960109</v>
      </c>
      <c r="J2789" s="2">
        <v>5.0666938319299755</v>
      </c>
      <c r="K2789" s="3">
        <v>39132117811.199997</v>
      </c>
      <c r="L2789" s="1">
        <v>38398</v>
      </c>
      <c r="M2789" s="2">
        <v>5.4149989412633568</v>
      </c>
      <c r="N2789" s="2">
        <v>5.379720244413555</v>
      </c>
      <c r="O2789" s="3">
        <v>45829346052.599686</v>
      </c>
      <c r="P2789">
        <f t="shared" si="43"/>
        <v>0.32707125638749751</v>
      </c>
    </row>
    <row r="2790" spans="1:16" x14ac:dyDescent="0.25">
      <c r="A2790">
        <v>21943</v>
      </c>
      <c r="B2790" t="s">
        <v>460</v>
      </c>
      <c r="C2790" t="s">
        <v>7</v>
      </c>
      <c r="D2790" t="b">
        <v>0</v>
      </c>
      <c r="E2790" s="2">
        <v>1</v>
      </c>
      <c r="F2790" s="1">
        <v>38320</v>
      </c>
      <c r="G2790">
        <v>1</v>
      </c>
      <c r="H2790" s="1">
        <v>37956</v>
      </c>
      <c r="I2790" s="2">
        <v>7.32</v>
      </c>
      <c r="J2790" s="2">
        <v>7.9065201214053324</v>
      </c>
      <c r="K2790" s="3">
        <v>2700494400</v>
      </c>
      <c r="L2790" s="1">
        <v>38316</v>
      </c>
      <c r="M2790" s="2">
        <v>3.06</v>
      </c>
      <c r="N2790" s="2">
        <v>3.0435312466174342</v>
      </c>
      <c r="O2790" s="3">
        <v>1147004328.96</v>
      </c>
      <c r="P2790">
        <f t="shared" si="43"/>
        <v>1.3560001151429482</v>
      </c>
    </row>
    <row r="2791" spans="1:16" x14ac:dyDescent="0.25">
      <c r="A2791">
        <v>21944</v>
      </c>
      <c r="B2791" t="s">
        <v>460</v>
      </c>
      <c r="C2791" t="s">
        <v>7</v>
      </c>
      <c r="D2791" t="b">
        <v>0</v>
      </c>
      <c r="E2791" s="2">
        <v>1</v>
      </c>
      <c r="F2791" s="1">
        <v>38531</v>
      </c>
      <c r="G2791">
        <v>1</v>
      </c>
      <c r="H2791" s="1">
        <v>38166</v>
      </c>
      <c r="I2791" s="2">
        <v>3.6900000000000004</v>
      </c>
      <c r="J2791" s="2">
        <v>4.1759907488193182</v>
      </c>
      <c r="K2791" s="3">
        <v>1379761139.5200002</v>
      </c>
      <c r="L2791" s="1">
        <v>38527</v>
      </c>
      <c r="M2791" s="2">
        <v>2.3725000000000001</v>
      </c>
      <c r="N2791" s="2">
        <v>2.3711286161391376</v>
      </c>
      <c r="O2791" s="3">
        <v>932957192.96000004</v>
      </c>
      <c r="P2791">
        <f t="shared" si="43"/>
        <v>0.41937327504714433</v>
      </c>
    </row>
    <row r="2792" spans="1:16" x14ac:dyDescent="0.25">
      <c r="A2792">
        <v>21947</v>
      </c>
      <c r="B2792" t="s">
        <v>461</v>
      </c>
      <c r="C2792" t="s">
        <v>7</v>
      </c>
      <c r="D2792" t="b">
        <v>0</v>
      </c>
      <c r="E2792" s="2">
        <v>1</v>
      </c>
      <c r="F2792" s="1">
        <v>38548</v>
      </c>
      <c r="G2792">
        <v>1</v>
      </c>
      <c r="H2792" s="1">
        <v>38183</v>
      </c>
      <c r="I2792" s="2">
        <v>2.4013288535380886</v>
      </c>
      <c r="J2792" s="2">
        <v>2.9029188515483852</v>
      </c>
      <c r="K2792" s="3">
        <v>25770749440</v>
      </c>
      <c r="L2792" s="1">
        <v>38546</v>
      </c>
      <c r="M2792" s="2">
        <v>2.5649999999999995</v>
      </c>
      <c r="N2792" s="2">
        <v>2.5681175807306165</v>
      </c>
      <c r="O2792" s="3">
        <v>34291587271.68</v>
      </c>
      <c r="P2792">
        <f t="shared" si="43"/>
        <v>5.2098144001861406E-2</v>
      </c>
    </row>
    <row r="2793" spans="1:16" x14ac:dyDescent="0.25">
      <c r="A2793">
        <v>21948</v>
      </c>
      <c r="B2793" t="s">
        <v>461</v>
      </c>
      <c r="C2793" t="s">
        <v>7</v>
      </c>
      <c r="D2793" t="b">
        <v>0</v>
      </c>
      <c r="E2793" s="2">
        <v>1</v>
      </c>
      <c r="F2793" s="1">
        <v>38671</v>
      </c>
      <c r="G2793">
        <v>1</v>
      </c>
      <c r="H2793" s="1">
        <v>38306</v>
      </c>
      <c r="I2793" s="2">
        <v>2.7231069199121927</v>
      </c>
      <c r="J2793" s="2">
        <v>3.0994657640943264</v>
      </c>
      <c r="K2793" s="3">
        <v>29230692341.759998</v>
      </c>
      <c r="L2793" s="1">
        <v>38667</v>
      </c>
      <c r="M2793" s="2">
        <v>2.38</v>
      </c>
      <c r="N2793" s="2">
        <v>2.3799478007370487</v>
      </c>
      <c r="O2793" s="3">
        <v>31820147609.599998</v>
      </c>
      <c r="P2793">
        <f t="shared" si="43"/>
        <v>0.10921432462612107</v>
      </c>
    </row>
    <row r="2794" spans="1:16" x14ac:dyDescent="0.25">
      <c r="A2794">
        <v>21949</v>
      </c>
      <c r="B2794" t="s">
        <v>461</v>
      </c>
      <c r="C2794" t="s">
        <v>7</v>
      </c>
      <c r="D2794" t="b">
        <v>0</v>
      </c>
      <c r="E2794" s="2">
        <v>1</v>
      </c>
      <c r="F2794" s="1">
        <v>40396</v>
      </c>
      <c r="G2794">
        <v>1</v>
      </c>
      <c r="H2794" s="1">
        <v>40031</v>
      </c>
      <c r="I2794" s="2">
        <v>1.0027392189454838</v>
      </c>
      <c r="J2794" s="2">
        <v>1.0006420179831321</v>
      </c>
      <c r="K2794" s="3">
        <v>14143495317.504002</v>
      </c>
      <c r="L2794" s="1">
        <v>40394</v>
      </c>
      <c r="M2794" s="2">
        <v>1.05</v>
      </c>
      <c r="N2794" s="2">
        <v>1.0313164875032843</v>
      </c>
      <c r="O2794" s="3">
        <v>14049944832</v>
      </c>
      <c r="P2794">
        <f t="shared" si="43"/>
        <v>1.5043573838420119E-2</v>
      </c>
    </row>
    <row r="2795" spans="1:16" x14ac:dyDescent="0.25">
      <c r="A2795">
        <v>21951</v>
      </c>
      <c r="B2795" t="s">
        <v>54</v>
      </c>
      <c r="C2795" t="s">
        <v>7</v>
      </c>
      <c r="D2795" t="b">
        <v>0</v>
      </c>
      <c r="E2795" s="2">
        <v>0.910466</v>
      </c>
      <c r="F2795" s="1">
        <v>36332</v>
      </c>
      <c r="G2795">
        <v>1</v>
      </c>
      <c r="H2795" s="1">
        <v>35968</v>
      </c>
      <c r="I2795" s="2">
        <v>1.3551799999999998</v>
      </c>
      <c r="J2795" s="2">
        <v>1.4154561821473461</v>
      </c>
      <c r="K2795" s="3">
        <v>3664921558.3027201</v>
      </c>
      <c r="L2795" s="1">
        <v>36328</v>
      </c>
      <c r="M2795" s="2">
        <v>2.88</v>
      </c>
      <c r="N2795" s="2">
        <v>2.9073676439210359</v>
      </c>
      <c r="O2795" s="3">
        <v>8424535818.2400007</v>
      </c>
      <c r="P2795">
        <f t="shared" si="43"/>
        <v>0.48536528065076773</v>
      </c>
    </row>
    <row r="2796" spans="1:16" x14ac:dyDescent="0.25">
      <c r="A2796">
        <v>21951</v>
      </c>
      <c r="B2796" t="s">
        <v>54</v>
      </c>
      <c r="C2796" t="s">
        <v>7</v>
      </c>
      <c r="D2796" t="b">
        <v>0</v>
      </c>
      <c r="E2796" s="2">
        <v>0.910466</v>
      </c>
      <c r="F2796" s="1">
        <v>36332</v>
      </c>
      <c r="G2796">
        <v>1</v>
      </c>
      <c r="H2796" s="1">
        <v>35968</v>
      </c>
      <c r="I2796" s="2">
        <v>1.3551799999999998</v>
      </c>
      <c r="J2796" s="2">
        <v>1.4154561821473461</v>
      </c>
      <c r="K2796" s="3">
        <v>3664921558.3027201</v>
      </c>
      <c r="L2796" s="1">
        <v>36328</v>
      </c>
      <c r="M2796" s="2">
        <v>2.88</v>
      </c>
      <c r="N2796" s="2">
        <v>2.9073676439210359</v>
      </c>
      <c r="O2796" s="3">
        <v>8424535818.2400007</v>
      </c>
      <c r="P2796">
        <f t="shared" si="43"/>
        <v>0.48536528065076773</v>
      </c>
    </row>
    <row r="2797" spans="1:16" x14ac:dyDescent="0.25">
      <c r="A2797">
        <v>21953</v>
      </c>
      <c r="B2797" t="s">
        <v>54</v>
      </c>
      <c r="C2797" t="s">
        <v>7</v>
      </c>
      <c r="D2797" t="b">
        <v>0</v>
      </c>
      <c r="E2797" s="2">
        <v>1</v>
      </c>
      <c r="F2797" s="1">
        <v>36509</v>
      </c>
      <c r="G2797">
        <v>1</v>
      </c>
      <c r="H2797" s="1">
        <v>36144</v>
      </c>
      <c r="I2797" s="2">
        <v>2.3228681121998052</v>
      </c>
      <c r="J2797" s="2">
        <v>2.7915235190224608</v>
      </c>
      <c r="K2797" s="3">
        <v>7196595889.4251738</v>
      </c>
      <c r="L2797" s="1">
        <v>36507</v>
      </c>
      <c r="M2797" s="2">
        <v>2.4250000000000003</v>
      </c>
      <c r="N2797" s="2">
        <v>2.4182013633785928</v>
      </c>
      <c r="O2797" s="3">
        <v>11446091878.400002</v>
      </c>
      <c r="P2797">
        <f t="shared" si="43"/>
        <v>3.2509589581415782E-2</v>
      </c>
    </row>
    <row r="2798" spans="1:16" x14ac:dyDescent="0.25">
      <c r="A2798">
        <v>21954</v>
      </c>
      <c r="B2798" t="s">
        <v>54</v>
      </c>
      <c r="C2798" t="s">
        <v>7</v>
      </c>
      <c r="D2798" t="b">
        <v>0</v>
      </c>
      <c r="E2798" s="2">
        <v>1</v>
      </c>
      <c r="F2798" s="1">
        <v>36731</v>
      </c>
      <c r="G2798">
        <v>1</v>
      </c>
      <c r="H2798" s="1">
        <v>36367</v>
      </c>
      <c r="I2798" s="2">
        <v>2.0900000000000003</v>
      </c>
      <c r="J2798" s="2">
        <v>2.8789274855327851</v>
      </c>
      <c r="K2798" s="3">
        <v>9772064727.0400009</v>
      </c>
      <c r="L2798" s="1">
        <v>36727</v>
      </c>
      <c r="M2798" s="2">
        <v>4.01</v>
      </c>
      <c r="N2798" s="2">
        <v>3.9495227294410449</v>
      </c>
      <c r="O2798" s="3">
        <v>19263445621.759998</v>
      </c>
      <c r="P2798">
        <f t="shared" si="43"/>
        <v>0.61115498147287795</v>
      </c>
    </row>
    <row r="2799" spans="1:16" x14ac:dyDescent="0.25">
      <c r="A2799">
        <v>21955</v>
      </c>
      <c r="B2799" t="s">
        <v>54</v>
      </c>
      <c r="C2799" t="s">
        <v>7</v>
      </c>
      <c r="D2799" t="b">
        <v>0</v>
      </c>
      <c r="E2799" s="2">
        <v>1</v>
      </c>
      <c r="F2799" s="1">
        <v>36784</v>
      </c>
      <c r="G2799">
        <v>1</v>
      </c>
      <c r="H2799" s="1">
        <v>36418</v>
      </c>
      <c r="I2799" s="2">
        <v>2.1825113873450688</v>
      </c>
      <c r="J2799" s="2">
        <v>2.8850379740366328</v>
      </c>
      <c r="K2799" s="3">
        <v>10377061376</v>
      </c>
      <c r="L2799" s="1">
        <v>36782</v>
      </c>
      <c r="M2799" s="2">
        <v>3.4999999999999996</v>
      </c>
      <c r="N2799" s="2">
        <v>3.4784470575765782</v>
      </c>
      <c r="O2799" s="3">
        <v>17190697216</v>
      </c>
      <c r="P2799">
        <f t="shared" si="43"/>
        <v>0.41936965034263129</v>
      </c>
    </row>
    <row r="2800" spans="1:16" x14ac:dyDescent="0.25">
      <c r="A2800">
        <v>21957</v>
      </c>
      <c r="B2800" t="s">
        <v>54</v>
      </c>
      <c r="C2800" t="s">
        <v>7</v>
      </c>
      <c r="D2800" t="b">
        <v>0</v>
      </c>
      <c r="E2800" s="2">
        <v>1</v>
      </c>
      <c r="F2800" s="1">
        <v>36908</v>
      </c>
      <c r="G2800">
        <v>1</v>
      </c>
      <c r="H2800" s="1">
        <v>36542</v>
      </c>
      <c r="I2800" s="2">
        <v>2.9563108792219568</v>
      </c>
      <c r="J2800" s="2">
        <v>3.1832518493376551</v>
      </c>
      <c r="K2800" s="3">
        <v>14135066327.039999</v>
      </c>
      <c r="L2800" s="1">
        <v>36906</v>
      </c>
      <c r="M2800" s="2">
        <v>2.82</v>
      </c>
      <c r="N2800" s="2">
        <v>2.8640549573843703</v>
      </c>
      <c r="O2800" s="3">
        <v>13860550686.720001</v>
      </c>
      <c r="P2800">
        <f t="shared" si="43"/>
        <v>4.3389100450753552E-2</v>
      </c>
    </row>
    <row r="2801" spans="1:16" x14ac:dyDescent="0.25">
      <c r="A2801">
        <v>21957</v>
      </c>
      <c r="B2801" t="s">
        <v>54</v>
      </c>
      <c r="C2801" t="s">
        <v>7</v>
      </c>
      <c r="D2801" t="b">
        <v>0</v>
      </c>
      <c r="E2801" s="2">
        <v>1</v>
      </c>
      <c r="F2801" s="1">
        <v>36908</v>
      </c>
      <c r="G2801">
        <v>1</v>
      </c>
      <c r="H2801" s="1">
        <v>36542</v>
      </c>
      <c r="I2801" s="2">
        <v>2.9563108792219568</v>
      </c>
      <c r="J2801" s="2">
        <v>3.1832518493376551</v>
      </c>
      <c r="K2801" s="3">
        <v>14135066327.039999</v>
      </c>
      <c r="L2801" s="1">
        <v>36906</v>
      </c>
      <c r="M2801" s="2">
        <v>2.82</v>
      </c>
      <c r="N2801" s="2">
        <v>2.8640549573843703</v>
      </c>
      <c r="O2801" s="3">
        <v>13860550686.720001</v>
      </c>
      <c r="P2801">
        <f t="shared" si="43"/>
        <v>4.3389100450753552E-2</v>
      </c>
    </row>
    <row r="2802" spans="1:16" x14ac:dyDescent="0.25">
      <c r="A2802">
        <v>21959</v>
      </c>
      <c r="B2802" t="s">
        <v>54</v>
      </c>
      <c r="C2802" t="s">
        <v>7</v>
      </c>
      <c r="D2802" t="b">
        <v>0</v>
      </c>
      <c r="E2802" s="2">
        <v>1</v>
      </c>
      <c r="F2802" s="1">
        <v>37026</v>
      </c>
      <c r="G2802">
        <v>1</v>
      </c>
      <c r="H2802" s="1">
        <v>36661</v>
      </c>
      <c r="I2802" s="2">
        <v>3.8611359853945895</v>
      </c>
      <c r="J2802" s="2">
        <v>3.3845777382924727</v>
      </c>
      <c r="K2802" s="3">
        <v>18783308359.68</v>
      </c>
      <c r="L2802" s="1">
        <v>37022</v>
      </c>
      <c r="M2802" s="2">
        <v>2.3250000000000002</v>
      </c>
      <c r="N2802" s="2">
        <v>2.3185018674136324</v>
      </c>
      <c r="O2802" s="3">
        <v>16883955072.000002</v>
      </c>
      <c r="P2802">
        <f t="shared" si="43"/>
        <v>0.48896727067377688</v>
      </c>
    </row>
    <row r="2803" spans="1:16" x14ac:dyDescent="0.25">
      <c r="A2803">
        <v>21960</v>
      </c>
      <c r="B2803" t="s">
        <v>54</v>
      </c>
      <c r="C2803" t="s">
        <v>7</v>
      </c>
      <c r="D2803" t="b">
        <v>0</v>
      </c>
      <c r="E2803" s="2">
        <v>1</v>
      </c>
      <c r="F2803" s="1">
        <v>37089</v>
      </c>
      <c r="G2803">
        <v>1</v>
      </c>
      <c r="H2803" s="1">
        <v>36724</v>
      </c>
      <c r="I2803" s="2">
        <v>3.9567720714415455</v>
      </c>
      <c r="J2803" s="2">
        <v>2.9458974098549193</v>
      </c>
      <c r="K2803" s="3">
        <v>19695792281.600002</v>
      </c>
      <c r="L2803" s="1">
        <v>37085</v>
      </c>
      <c r="M2803" s="2">
        <v>2.21</v>
      </c>
      <c r="N2803" s="2">
        <v>2.1677028720291784</v>
      </c>
      <c r="O2803" s="3">
        <v>16093478835.199999</v>
      </c>
      <c r="P2803">
        <f t="shared" si="43"/>
        <v>0.55601481924958263</v>
      </c>
    </row>
    <row r="2804" spans="1:16" x14ac:dyDescent="0.25">
      <c r="A2804">
        <v>21961</v>
      </c>
      <c r="B2804" t="s">
        <v>54</v>
      </c>
      <c r="C2804" t="s">
        <v>7</v>
      </c>
      <c r="D2804" t="b">
        <v>0</v>
      </c>
      <c r="E2804" s="2">
        <v>1</v>
      </c>
      <c r="F2804" s="1">
        <v>37134</v>
      </c>
      <c r="G2804">
        <v>1</v>
      </c>
      <c r="H2804" s="1">
        <v>36769</v>
      </c>
      <c r="I2804" s="2">
        <v>3.4339822401763533</v>
      </c>
      <c r="J2804" s="2">
        <v>2.4714716005810842</v>
      </c>
      <c r="K2804" s="3">
        <v>17338046049.280003</v>
      </c>
      <c r="L2804" s="1">
        <v>37132</v>
      </c>
      <c r="M2804" s="2">
        <v>1.7850000000000001</v>
      </c>
      <c r="N2804" s="2">
        <v>1.7348974674925157</v>
      </c>
      <c r="O2804" s="3">
        <v>13000223201.280001</v>
      </c>
      <c r="P2804">
        <f t="shared" si="43"/>
        <v>0.52488734918962721</v>
      </c>
    </row>
    <row r="2805" spans="1:16" x14ac:dyDescent="0.25">
      <c r="A2805">
        <v>21963</v>
      </c>
      <c r="B2805" t="s">
        <v>54</v>
      </c>
      <c r="C2805" t="s">
        <v>7</v>
      </c>
      <c r="D2805" t="b">
        <v>0</v>
      </c>
      <c r="E2805" s="2">
        <v>1</v>
      </c>
      <c r="F2805" s="1">
        <v>37298</v>
      </c>
      <c r="G2805">
        <v>1</v>
      </c>
      <c r="H2805" s="1">
        <v>36934</v>
      </c>
      <c r="I2805" s="2">
        <v>2.288178252571532</v>
      </c>
      <c r="J2805" s="2">
        <v>1.6289841955291495</v>
      </c>
      <c r="K2805" s="3">
        <v>13730633210.880001</v>
      </c>
      <c r="L2805" s="1">
        <v>37294</v>
      </c>
      <c r="M2805" s="2">
        <v>1.254</v>
      </c>
      <c r="N2805" s="2">
        <v>1.255893237024903</v>
      </c>
      <c r="O2805" s="3">
        <v>11015812718.592001</v>
      </c>
      <c r="P2805">
        <f t="shared" si="43"/>
        <v>0.32918916186979585</v>
      </c>
    </row>
    <row r="2806" spans="1:16" x14ac:dyDescent="0.25">
      <c r="A2806">
        <v>21964</v>
      </c>
      <c r="B2806" t="s">
        <v>457</v>
      </c>
      <c r="C2806" t="s">
        <v>7</v>
      </c>
      <c r="D2806" t="b">
        <v>0</v>
      </c>
      <c r="E2806" s="2">
        <v>1</v>
      </c>
      <c r="F2806" s="1">
        <v>36578</v>
      </c>
      <c r="G2806">
        <v>1</v>
      </c>
      <c r="J2806" s="2" t="s">
        <v>8</v>
      </c>
      <c r="L2806" s="1">
        <v>36574</v>
      </c>
      <c r="M2806" s="2">
        <v>6.15</v>
      </c>
      <c r="N2806" s="2">
        <v>6.0749693575777561</v>
      </c>
      <c r="O2806" s="3">
        <v>23581012108.800003</v>
      </c>
      <c r="P2806">
        <f t="shared" si="43"/>
        <v>1.9576058000303129</v>
      </c>
    </row>
    <row r="2807" spans="1:16" x14ac:dyDescent="0.25">
      <c r="A2807">
        <v>21965</v>
      </c>
      <c r="B2807" t="s">
        <v>457</v>
      </c>
      <c r="C2807" t="s">
        <v>7</v>
      </c>
      <c r="D2807" t="b">
        <v>0</v>
      </c>
      <c r="E2807" s="2">
        <v>1</v>
      </c>
      <c r="F2807" s="1">
        <v>37001</v>
      </c>
      <c r="G2807">
        <v>1</v>
      </c>
      <c r="H2807" s="1">
        <v>36636</v>
      </c>
      <c r="I2807" s="2">
        <v>4.8844153083446518</v>
      </c>
      <c r="J2807" s="2">
        <v>4.4650092999459403</v>
      </c>
      <c r="K2807" s="3">
        <v>20346590389.760002</v>
      </c>
      <c r="L2807" s="1">
        <v>36999</v>
      </c>
      <c r="M2807" s="2">
        <v>1.4770000000000001</v>
      </c>
      <c r="N2807" s="2">
        <v>1.4577537440188049</v>
      </c>
      <c r="O2807" s="3">
        <v>15914541999.104</v>
      </c>
      <c r="P2807">
        <f t="shared" si="43"/>
        <v>1.0846139789800922</v>
      </c>
    </row>
    <row r="2808" spans="1:16" x14ac:dyDescent="0.25">
      <c r="A2808">
        <v>21970</v>
      </c>
      <c r="B2808" t="s">
        <v>471</v>
      </c>
      <c r="C2808" t="s">
        <v>7</v>
      </c>
      <c r="D2808" t="b">
        <v>0</v>
      </c>
      <c r="E2808" s="2">
        <v>1</v>
      </c>
      <c r="F2808" s="1">
        <v>39153</v>
      </c>
      <c r="G2808">
        <v>1</v>
      </c>
      <c r="H2808" s="1">
        <v>38791</v>
      </c>
      <c r="I2808" s="2">
        <v>0.99090918540954598</v>
      </c>
      <c r="J2808" s="2">
        <v>1.0476913554714229</v>
      </c>
      <c r="K2808" s="3">
        <v>52810500.000000007</v>
      </c>
      <c r="L2808" s="1">
        <v>39149</v>
      </c>
      <c r="M2808" s="2">
        <v>0.5675</v>
      </c>
      <c r="N2808" s="2">
        <v>0.56472333885209303</v>
      </c>
      <c r="O2808" s="3">
        <v>550287734.08000004</v>
      </c>
      <c r="P2808">
        <f t="shared" si="43"/>
        <v>0.1347753296168841</v>
      </c>
    </row>
    <row r="2809" spans="1:16" x14ac:dyDescent="0.25">
      <c r="A2809">
        <v>21971</v>
      </c>
      <c r="B2809" t="s">
        <v>471</v>
      </c>
      <c r="C2809" t="s">
        <v>7</v>
      </c>
      <c r="D2809" t="b">
        <v>0</v>
      </c>
      <c r="E2809" s="2">
        <v>1</v>
      </c>
      <c r="F2809" s="1">
        <v>39561</v>
      </c>
      <c r="G2809">
        <v>1</v>
      </c>
      <c r="H2809" s="1">
        <v>39195</v>
      </c>
      <c r="I2809" s="2">
        <v>0.53909096050262462</v>
      </c>
      <c r="J2809" s="2">
        <v>0.41457421830751406</v>
      </c>
      <c r="K2809" s="3">
        <v>579817600.51200008</v>
      </c>
      <c r="L2809" s="1">
        <v>39559</v>
      </c>
      <c r="M2809" s="2">
        <v>0.26200000000000001</v>
      </c>
      <c r="N2809" s="2">
        <v>0.26015878269590209</v>
      </c>
      <c r="O2809" s="3">
        <v>281793047.80800003</v>
      </c>
      <c r="P2809">
        <f t="shared" si="43"/>
        <v>8.8200792100147682E-2</v>
      </c>
    </row>
    <row r="2810" spans="1:16" x14ac:dyDescent="0.25">
      <c r="A2810">
        <v>21972</v>
      </c>
      <c r="B2810" t="s">
        <v>500</v>
      </c>
      <c r="C2810" t="s">
        <v>7</v>
      </c>
      <c r="D2810" t="b">
        <v>1</v>
      </c>
      <c r="E2810" s="2">
        <v>1</v>
      </c>
      <c r="F2810" s="1">
        <v>37788</v>
      </c>
      <c r="G2810">
        <v>1</v>
      </c>
      <c r="J2810" s="2" t="s">
        <v>8</v>
      </c>
      <c r="L2810" s="1">
        <v>37784</v>
      </c>
      <c r="M2810" s="2">
        <v>12.59</v>
      </c>
      <c r="N2810" s="2">
        <v>12.680897380970416</v>
      </c>
      <c r="O2810" s="3">
        <v>600316380</v>
      </c>
      <c r="P2810">
        <f t="shared" si="43"/>
        <v>4.007521467053925</v>
      </c>
    </row>
    <row r="2811" spans="1:16" x14ac:dyDescent="0.25">
      <c r="A2811">
        <v>21973</v>
      </c>
      <c r="B2811" t="s">
        <v>500</v>
      </c>
      <c r="C2811" t="s">
        <v>7</v>
      </c>
      <c r="D2811" t="b">
        <v>1</v>
      </c>
      <c r="E2811" s="2">
        <v>1</v>
      </c>
      <c r="F2811" s="1">
        <v>37802</v>
      </c>
      <c r="G2811">
        <v>1</v>
      </c>
      <c r="J2811" s="2" t="s">
        <v>8</v>
      </c>
      <c r="L2811" s="1">
        <v>37798</v>
      </c>
      <c r="M2811" s="2">
        <v>12.1</v>
      </c>
      <c r="N2811" s="2">
        <v>11.875708209128856</v>
      </c>
      <c r="O2811" s="3">
        <v>576952200</v>
      </c>
      <c r="P2811">
        <f t="shared" si="43"/>
        <v>3.851549622823867</v>
      </c>
    </row>
    <row r="2812" spans="1:16" x14ac:dyDescent="0.25">
      <c r="A2812">
        <v>21974</v>
      </c>
      <c r="B2812" t="s">
        <v>500</v>
      </c>
      <c r="C2812" t="s">
        <v>7</v>
      </c>
      <c r="D2812" t="b">
        <v>1</v>
      </c>
      <c r="E2812" s="2">
        <v>1</v>
      </c>
      <c r="F2812" s="1">
        <v>38138</v>
      </c>
      <c r="G2812">
        <v>1</v>
      </c>
      <c r="H2812" s="1">
        <v>37774</v>
      </c>
      <c r="I2812" s="2">
        <v>12.25</v>
      </c>
      <c r="J2812" s="2">
        <v>13.299005577244621</v>
      </c>
      <c r="K2812" s="3">
        <v>584104500</v>
      </c>
      <c r="L2812" s="1">
        <v>38134</v>
      </c>
      <c r="M2812" s="2">
        <v>11.55</v>
      </c>
      <c r="N2812" s="2">
        <v>11.540305288499296</v>
      </c>
      <c r="O2812" s="3">
        <v>630687750</v>
      </c>
      <c r="P2812">
        <f t="shared" si="43"/>
        <v>0.22281692032865325</v>
      </c>
    </row>
    <row r="2813" spans="1:16" x14ac:dyDescent="0.25">
      <c r="A2813">
        <v>21975</v>
      </c>
      <c r="B2813" t="s">
        <v>501</v>
      </c>
      <c r="C2813" t="s">
        <v>7</v>
      </c>
      <c r="D2813" t="b">
        <v>0</v>
      </c>
      <c r="E2813" s="2">
        <v>1</v>
      </c>
      <c r="F2813" s="1">
        <v>39365</v>
      </c>
      <c r="G2813">
        <v>1</v>
      </c>
      <c r="H2813" s="1">
        <v>39000</v>
      </c>
      <c r="I2813" s="2">
        <v>15.915079136810752</v>
      </c>
      <c r="J2813" s="2">
        <v>16.558428240163583</v>
      </c>
      <c r="K2813" s="3">
        <v>85600000</v>
      </c>
      <c r="L2813" s="1">
        <v>39363</v>
      </c>
      <c r="M2813" s="2">
        <v>21.75</v>
      </c>
      <c r="N2813" s="2">
        <v>21.873974030149689</v>
      </c>
      <c r="O2813" s="3">
        <v>116362500</v>
      </c>
      <c r="P2813">
        <f t="shared" si="43"/>
        <v>1.8573129958531953</v>
      </c>
    </row>
    <row r="2814" spans="1:16" x14ac:dyDescent="0.25">
      <c r="A2814">
        <v>21978</v>
      </c>
      <c r="B2814" t="s">
        <v>473</v>
      </c>
      <c r="C2814" t="s">
        <v>7</v>
      </c>
      <c r="D2814" t="b">
        <v>0</v>
      </c>
      <c r="E2814" s="2">
        <v>1</v>
      </c>
      <c r="F2814" s="1">
        <v>39134</v>
      </c>
      <c r="G2814">
        <v>1</v>
      </c>
      <c r="H2814" s="1">
        <v>38769</v>
      </c>
      <c r="I2814" s="2">
        <v>0.99000139443362756</v>
      </c>
      <c r="J2814" s="2">
        <v>1.1112292715222434</v>
      </c>
      <c r="K2814" s="3">
        <v>76529087.792508274</v>
      </c>
      <c r="L2814" s="1">
        <v>39132</v>
      </c>
      <c r="M2814" s="2">
        <v>0.89550011103823335</v>
      </c>
      <c r="N2814" s="2">
        <v>0.88112641202981012</v>
      </c>
      <c r="O2814" s="3">
        <v>72805950.027630448</v>
      </c>
      <c r="P2814">
        <f t="shared" si="43"/>
        <v>3.0080692761810079E-2</v>
      </c>
    </row>
    <row r="2815" spans="1:16" x14ac:dyDescent="0.25">
      <c r="A2815">
        <v>21978</v>
      </c>
      <c r="B2815" t="s">
        <v>473</v>
      </c>
      <c r="C2815" t="s">
        <v>7</v>
      </c>
      <c r="D2815" t="b">
        <v>0</v>
      </c>
      <c r="E2815" s="2">
        <v>1</v>
      </c>
      <c r="F2815" s="1">
        <v>39134</v>
      </c>
      <c r="G2815">
        <v>4</v>
      </c>
      <c r="H2815" s="1">
        <v>38769</v>
      </c>
      <c r="I2815" s="2">
        <v>0.99000139443362756</v>
      </c>
      <c r="J2815" s="2">
        <v>1.1112292715222434</v>
      </c>
      <c r="K2815" s="3">
        <v>76529087.792508274</v>
      </c>
      <c r="L2815" s="1">
        <v>39132</v>
      </c>
      <c r="M2815" s="2">
        <v>0.89550011103823335</v>
      </c>
      <c r="N2815" s="2">
        <v>0.88112641202981012</v>
      </c>
      <c r="O2815" s="3">
        <v>72805950.027630448</v>
      </c>
      <c r="P2815">
        <f t="shared" si="43"/>
        <v>3.0080692761810079E-2</v>
      </c>
    </row>
    <row r="2816" spans="1:16" x14ac:dyDescent="0.25">
      <c r="A2816">
        <v>21979</v>
      </c>
      <c r="B2816" t="s">
        <v>473</v>
      </c>
      <c r="C2816" t="s">
        <v>7</v>
      </c>
      <c r="D2816" t="b">
        <v>0</v>
      </c>
      <c r="E2816" s="2">
        <v>1</v>
      </c>
      <c r="F2816" s="1">
        <v>39149</v>
      </c>
      <c r="G2816">
        <v>4</v>
      </c>
      <c r="H2816" s="1">
        <v>38784</v>
      </c>
      <c r="I2816" s="2">
        <v>0.86499816657800832</v>
      </c>
      <c r="J2816" s="2">
        <v>0.94693972871039334</v>
      </c>
      <c r="K2816" s="3">
        <v>66866088.272813201</v>
      </c>
      <c r="L2816" s="1">
        <v>39147</v>
      </c>
      <c r="M2816" s="2">
        <v>0.78850057068487345</v>
      </c>
      <c r="N2816" s="2">
        <v>0.79871098755550185</v>
      </c>
      <c r="O2816" s="3">
        <v>65523608.923342295</v>
      </c>
      <c r="P2816">
        <f t="shared" si="43"/>
        <v>2.4349941042077376E-2</v>
      </c>
    </row>
    <row r="2817" spans="1:16" x14ac:dyDescent="0.25">
      <c r="A2817">
        <v>21980</v>
      </c>
      <c r="B2817" t="s">
        <v>473</v>
      </c>
      <c r="C2817" t="s">
        <v>7</v>
      </c>
      <c r="D2817" t="b">
        <v>0</v>
      </c>
      <c r="E2817" s="2">
        <v>1</v>
      </c>
      <c r="F2817" s="1">
        <v>39155</v>
      </c>
      <c r="G2817">
        <v>4</v>
      </c>
      <c r="H2817" s="1">
        <v>38790</v>
      </c>
      <c r="I2817" s="2">
        <v>0.90049941382141963</v>
      </c>
      <c r="J2817" s="2">
        <v>0.92275446338035483</v>
      </c>
      <c r="K2817" s="3">
        <v>69610405.687223375</v>
      </c>
      <c r="L2817" s="1">
        <v>39153</v>
      </c>
      <c r="M2817" s="2">
        <v>0.81499997417715497</v>
      </c>
      <c r="N2817" s="2">
        <v>0.78683718721186691</v>
      </c>
      <c r="O2817" s="3">
        <v>68515417.829125062</v>
      </c>
      <c r="P2817">
        <f t="shared" si="43"/>
        <v>2.7215316901943763E-2</v>
      </c>
    </row>
    <row r="2818" spans="1:16" x14ac:dyDescent="0.25">
      <c r="A2818">
        <v>21981</v>
      </c>
      <c r="B2818" t="s">
        <v>473</v>
      </c>
      <c r="C2818" t="s">
        <v>7</v>
      </c>
      <c r="D2818" t="b">
        <v>0</v>
      </c>
      <c r="E2818" s="2">
        <v>1</v>
      </c>
      <c r="F2818" s="1">
        <v>39164</v>
      </c>
      <c r="G2818">
        <v>4</v>
      </c>
      <c r="H2818" s="1">
        <v>38799</v>
      </c>
      <c r="I2818" s="2">
        <v>0.89999845062930284</v>
      </c>
      <c r="J2818" s="2">
        <v>0.98411815572808703</v>
      </c>
      <c r="K2818" s="3">
        <v>69571680.23054637</v>
      </c>
      <c r="L2818" s="1">
        <v>39162</v>
      </c>
      <c r="M2818" s="2">
        <v>0.82449761655141074</v>
      </c>
      <c r="N2818" s="2">
        <v>0.84672237392748428</v>
      </c>
      <c r="O2818" s="3">
        <v>70143310.230494723</v>
      </c>
      <c r="P2818">
        <f t="shared" si="43"/>
        <v>2.4032661902115098E-2</v>
      </c>
    </row>
    <row r="2819" spans="1:16" x14ac:dyDescent="0.25">
      <c r="A2819">
        <v>21982</v>
      </c>
      <c r="B2819" t="s">
        <v>473</v>
      </c>
      <c r="C2819" t="s">
        <v>7</v>
      </c>
      <c r="D2819" t="b">
        <v>0</v>
      </c>
      <c r="E2819" s="2">
        <v>1</v>
      </c>
      <c r="F2819" s="1">
        <v>39169</v>
      </c>
      <c r="G2819">
        <v>4</v>
      </c>
      <c r="H2819" s="1">
        <v>38804</v>
      </c>
      <c r="I2819" s="2">
        <v>0.893501422838757</v>
      </c>
      <c r="J2819" s="2">
        <v>0.98313268215851846</v>
      </c>
      <c r="K2819" s="3">
        <v>69069446.988281593</v>
      </c>
      <c r="L2819" s="1">
        <v>39167</v>
      </c>
      <c r="M2819" s="2">
        <v>0.81800058876086501</v>
      </c>
      <c r="N2819" s="2">
        <v>0.815196534947221</v>
      </c>
      <c r="O2819" s="3">
        <v>70141096.484477893</v>
      </c>
      <c r="P2819">
        <f t="shared" ref="P2819:P2882" si="44">ABS(I2819-M2819)/PI()</f>
        <v>2.4032661902115064E-2</v>
      </c>
    </row>
    <row r="2820" spans="1:16" x14ac:dyDescent="0.25">
      <c r="A2820">
        <v>21983</v>
      </c>
      <c r="B2820" t="s">
        <v>473</v>
      </c>
      <c r="C2820" t="s">
        <v>7</v>
      </c>
      <c r="D2820" t="b">
        <v>0</v>
      </c>
      <c r="E2820" s="2">
        <v>1</v>
      </c>
      <c r="F2820" s="1">
        <v>39195</v>
      </c>
      <c r="G2820">
        <v>4</v>
      </c>
      <c r="H2820" s="1">
        <v>38831</v>
      </c>
      <c r="I2820" s="2">
        <v>0.70199920465637544</v>
      </c>
      <c r="J2820" s="2">
        <v>0.80220507632841731</v>
      </c>
      <c r="K2820" s="3">
        <v>54265942.518347137</v>
      </c>
      <c r="L2820" s="1">
        <v>39191</v>
      </c>
      <c r="M2820" s="2">
        <v>0.86999746936119449</v>
      </c>
      <c r="N2820" s="2">
        <v>0.87996579327149926</v>
      </c>
      <c r="O2820" s="3">
        <v>76270068.146487832</v>
      </c>
      <c r="P2820">
        <f t="shared" si="44"/>
        <v>5.3475508517265291E-2</v>
      </c>
    </row>
    <row r="2821" spans="1:16" x14ac:dyDescent="0.25">
      <c r="A2821">
        <v>21984</v>
      </c>
      <c r="B2821" t="s">
        <v>473</v>
      </c>
      <c r="C2821" t="s">
        <v>7</v>
      </c>
      <c r="D2821" t="b">
        <v>0</v>
      </c>
      <c r="E2821" s="2">
        <v>1</v>
      </c>
      <c r="F2821" s="1">
        <v>39216</v>
      </c>
      <c r="G2821">
        <v>4</v>
      </c>
      <c r="H2821" s="1">
        <v>38852</v>
      </c>
      <c r="I2821" s="2">
        <v>0.71400166299121504</v>
      </c>
      <c r="J2821" s="2">
        <v>0.83132175414312703</v>
      </c>
      <c r="K2821" s="3">
        <v>55193756.552546903</v>
      </c>
      <c r="L2821" s="1">
        <v>39212</v>
      </c>
      <c r="M2821" s="2">
        <v>0.82700243251199468</v>
      </c>
      <c r="N2821" s="2">
        <v>0.83072585124628162</v>
      </c>
      <c r="O2821" s="3">
        <v>74450893.986892328</v>
      </c>
      <c r="P2821">
        <f t="shared" si="44"/>
        <v>3.596926208484013E-2</v>
      </c>
    </row>
    <row r="2822" spans="1:16" x14ac:dyDescent="0.25">
      <c r="A2822">
        <v>21985</v>
      </c>
      <c r="B2822" t="s">
        <v>473</v>
      </c>
      <c r="C2822" t="s">
        <v>7</v>
      </c>
      <c r="D2822" t="b">
        <v>0</v>
      </c>
      <c r="E2822" s="2">
        <v>1</v>
      </c>
      <c r="F2822" s="1">
        <v>39252</v>
      </c>
      <c r="G2822">
        <v>4</v>
      </c>
      <c r="H2822" s="1">
        <v>38887</v>
      </c>
      <c r="I2822" s="2">
        <v>0.60950177402944838</v>
      </c>
      <c r="J2822" s="2">
        <v>0.74289181324942888</v>
      </c>
      <c r="K2822" s="3">
        <v>47115706.136024415</v>
      </c>
      <c r="L2822" s="1">
        <v>39248</v>
      </c>
      <c r="M2822" s="2">
        <v>0.7709978463747309</v>
      </c>
      <c r="N2822" s="2">
        <v>0.76646260701741875</v>
      </c>
      <c r="O2822" s="3">
        <v>72847731.514716446</v>
      </c>
      <c r="P2822">
        <f t="shared" si="44"/>
        <v>5.1405796407356104E-2</v>
      </c>
    </row>
    <row r="2823" spans="1:16" x14ac:dyDescent="0.25">
      <c r="A2823">
        <v>21986</v>
      </c>
      <c r="B2823" t="s">
        <v>473</v>
      </c>
      <c r="C2823" t="s">
        <v>7</v>
      </c>
      <c r="D2823" t="b">
        <v>0</v>
      </c>
      <c r="E2823" s="2">
        <v>1</v>
      </c>
      <c r="F2823" s="1">
        <v>39290</v>
      </c>
      <c r="G2823">
        <v>4</v>
      </c>
      <c r="H2823" s="1">
        <v>38925</v>
      </c>
      <c r="I2823" s="2">
        <v>0.55500007746853497</v>
      </c>
      <c r="J2823" s="2">
        <v>0.60186611608086849</v>
      </c>
      <c r="K2823" s="3">
        <v>42902615.988472693</v>
      </c>
      <c r="L2823" s="1">
        <v>39288</v>
      </c>
      <c r="M2823" s="2">
        <v>0.76000247899311557</v>
      </c>
      <c r="N2823" s="2">
        <v>0.74269716110361328</v>
      </c>
      <c r="O2823" s="3">
        <v>77206371.833473638</v>
      </c>
      <c r="P2823">
        <f t="shared" si="44"/>
        <v>6.5254291096693007E-2</v>
      </c>
    </row>
    <row r="2824" spans="1:16" x14ac:dyDescent="0.25">
      <c r="A2824">
        <v>21987</v>
      </c>
      <c r="B2824" t="s">
        <v>473</v>
      </c>
      <c r="C2824" t="s">
        <v>7</v>
      </c>
      <c r="D2824" t="b">
        <v>0</v>
      </c>
      <c r="E2824" s="2">
        <v>1</v>
      </c>
      <c r="F2824" s="1">
        <v>39345</v>
      </c>
      <c r="G2824">
        <v>4</v>
      </c>
      <c r="H2824" s="1">
        <v>38980</v>
      </c>
      <c r="I2824" s="2">
        <v>0.6719982233882672</v>
      </c>
      <c r="J2824" s="2">
        <v>0.7053948903110816</v>
      </c>
      <c r="K2824" s="3">
        <v>51946806.66435983</v>
      </c>
      <c r="L2824" s="1">
        <v>39343</v>
      </c>
      <c r="M2824" s="2">
        <v>0.71999772758964409</v>
      </c>
      <c r="N2824" s="2">
        <v>0.73096277715692237</v>
      </c>
      <c r="O2824" s="3">
        <v>74519764.805528164</v>
      </c>
      <c r="P2824">
        <f t="shared" si="44"/>
        <v>1.527871671921866E-2</v>
      </c>
    </row>
    <row r="2825" spans="1:16" x14ac:dyDescent="0.25">
      <c r="A2825">
        <v>21988</v>
      </c>
      <c r="B2825" t="s">
        <v>473</v>
      </c>
      <c r="C2825" t="s">
        <v>7</v>
      </c>
      <c r="D2825" t="b">
        <v>0</v>
      </c>
      <c r="E2825" s="2">
        <v>1</v>
      </c>
      <c r="F2825" s="1">
        <v>39351</v>
      </c>
      <c r="G2825">
        <v>4</v>
      </c>
      <c r="H2825" s="1">
        <v>38986</v>
      </c>
      <c r="I2825" s="2">
        <v>0.63499925113749633</v>
      </c>
      <c r="J2825" s="2">
        <v>0.66582237486088047</v>
      </c>
      <c r="K2825" s="3">
        <v>49086712.111430742</v>
      </c>
      <c r="L2825" s="1">
        <v>39349</v>
      </c>
      <c r="M2825" s="2">
        <v>0.69000191089052665</v>
      </c>
      <c r="N2825" s="2">
        <v>0.69089727385870814</v>
      </c>
      <c r="O2825" s="3">
        <v>72153499.821822375</v>
      </c>
      <c r="P2825">
        <f t="shared" si="44"/>
        <v>1.7507890365792846E-2</v>
      </c>
    </row>
    <row r="2826" spans="1:16" x14ac:dyDescent="0.25">
      <c r="A2826">
        <v>21989</v>
      </c>
      <c r="B2826" t="s">
        <v>473</v>
      </c>
      <c r="C2826" t="s">
        <v>7</v>
      </c>
      <c r="D2826" t="b">
        <v>0</v>
      </c>
      <c r="E2826" s="2">
        <v>1</v>
      </c>
      <c r="F2826" s="1">
        <v>39358</v>
      </c>
      <c r="G2826">
        <v>4</v>
      </c>
      <c r="H2826" s="1">
        <v>38993</v>
      </c>
      <c r="I2826" s="2">
        <v>0.70999912202327153</v>
      </c>
      <c r="J2826" s="2">
        <v>0.74741964853017018</v>
      </c>
      <c r="K2826" s="3">
        <v>54884352.130642936</v>
      </c>
      <c r="L2826" s="1">
        <v>39356</v>
      </c>
      <c r="M2826" s="2">
        <v>0.65000232405604585</v>
      </c>
      <c r="N2826" s="2">
        <v>0.65009608448914213</v>
      </c>
      <c r="O2826" s="3">
        <v>68703945.648075938</v>
      </c>
      <c r="P2826">
        <f t="shared" si="44"/>
        <v>1.909757393233949E-2</v>
      </c>
    </row>
    <row r="2827" spans="1:16" x14ac:dyDescent="0.25">
      <c r="A2827">
        <v>21990</v>
      </c>
      <c r="B2827" t="s">
        <v>473</v>
      </c>
      <c r="C2827" t="s">
        <v>7</v>
      </c>
      <c r="D2827" t="b">
        <v>0</v>
      </c>
      <c r="E2827" s="2">
        <v>1</v>
      </c>
      <c r="F2827" s="1">
        <v>39365</v>
      </c>
      <c r="G2827">
        <v>4</v>
      </c>
      <c r="H2827" s="1">
        <v>39000</v>
      </c>
      <c r="I2827" s="2">
        <v>0.66749988379719771</v>
      </c>
      <c r="J2827" s="2">
        <v>0.69448281288209202</v>
      </c>
      <c r="K2827" s="3">
        <v>51599076.01729098</v>
      </c>
      <c r="L2827" s="1">
        <v>39363</v>
      </c>
      <c r="M2827" s="2">
        <v>0.61750169139634459</v>
      </c>
      <c r="N2827" s="2">
        <v>0.62102142350239764</v>
      </c>
      <c r="O2827" s="3">
        <v>66038718.386382073</v>
      </c>
      <c r="P2827">
        <f t="shared" si="44"/>
        <v>1.5914918932510826E-2</v>
      </c>
    </row>
    <row r="2828" spans="1:16" x14ac:dyDescent="0.25">
      <c r="A2828">
        <v>21991</v>
      </c>
      <c r="B2828" t="s">
        <v>473</v>
      </c>
      <c r="C2828" t="s">
        <v>7</v>
      </c>
      <c r="D2828" t="b">
        <v>0</v>
      </c>
      <c r="E2828" s="2">
        <v>1</v>
      </c>
      <c r="F2828" s="1">
        <v>39372</v>
      </c>
      <c r="G2828">
        <v>4</v>
      </c>
      <c r="H2828" s="1">
        <v>39007</v>
      </c>
      <c r="I2828" s="2">
        <v>0.70900236020802876</v>
      </c>
      <c r="J2828" s="2">
        <v>0.72929400961940005</v>
      </c>
      <c r="K2828" s="3">
        <v>54807300.448801041</v>
      </c>
      <c r="L2828" s="1">
        <v>39370</v>
      </c>
      <c r="M2828" s="2">
        <v>0.65000232405604585</v>
      </c>
      <c r="N2828" s="2">
        <v>0.64538912912360802</v>
      </c>
      <c r="O2828" s="3">
        <v>70066350.519297406</v>
      </c>
      <c r="P2828">
        <f t="shared" si="44"/>
        <v>1.8780294792377215E-2</v>
      </c>
    </row>
    <row r="2829" spans="1:16" x14ac:dyDescent="0.25">
      <c r="A2829">
        <v>21992</v>
      </c>
      <c r="B2829" t="s">
        <v>473</v>
      </c>
      <c r="C2829" t="s">
        <v>7</v>
      </c>
      <c r="D2829" t="b">
        <v>0</v>
      </c>
      <c r="E2829" s="2">
        <v>1</v>
      </c>
      <c r="F2829" s="1">
        <v>39379</v>
      </c>
      <c r="G2829">
        <v>4</v>
      </c>
      <c r="H2829" s="1">
        <v>39014</v>
      </c>
      <c r="I2829" s="2">
        <v>0.77000108455948812</v>
      </c>
      <c r="J2829" s="2">
        <v>0.7696299808140129</v>
      </c>
      <c r="K2829" s="3">
        <v>59522623.838617548</v>
      </c>
      <c r="L2829" s="1">
        <v>39377</v>
      </c>
      <c r="M2829" s="2">
        <v>0.57200183858656073</v>
      </c>
      <c r="N2829" s="2">
        <v>0.57255486748179929</v>
      </c>
      <c r="O2829" s="3">
        <v>62389384.538313352</v>
      </c>
      <c r="P2829">
        <f t="shared" si="44"/>
        <v>6.3025117450118892E-2</v>
      </c>
    </row>
    <row r="2830" spans="1:16" x14ac:dyDescent="0.25">
      <c r="A2830">
        <v>21993</v>
      </c>
      <c r="B2830" t="s">
        <v>473</v>
      </c>
      <c r="C2830" t="s">
        <v>7</v>
      </c>
      <c r="D2830" t="b">
        <v>0</v>
      </c>
      <c r="E2830" s="2">
        <v>1</v>
      </c>
      <c r="F2830" s="1">
        <v>39421</v>
      </c>
      <c r="G2830">
        <v>4</v>
      </c>
      <c r="H2830" s="1">
        <v>39056</v>
      </c>
      <c r="I2830" s="2">
        <v>0.92000082633103863</v>
      </c>
      <c r="J2830" s="2">
        <v>0.89079998025871943</v>
      </c>
      <c r="K2830" s="3">
        <v>71117903.877041951</v>
      </c>
      <c r="L2830" s="1">
        <v>39419</v>
      </c>
      <c r="M2830" s="2">
        <v>0.46950063782427043</v>
      </c>
      <c r="N2830" s="2">
        <v>0.4731928002524256</v>
      </c>
      <c r="O2830" s="3">
        <v>54567242.130488008</v>
      </c>
      <c r="P2830">
        <f t="shared" si="44"/>
        <v>0.14339866372936563</v>
      </c>
    </row>
    <row r="2831" spans="1:16" x14ac:dyDescent="0.25">
      <c r="A2831">
        <v>21994</v>
      </c>
      <c r="B2831" t="s">
        <v>473</v>
      </c>
      <c r="C2831" t="s">
        <v>7</v>
      </c>
      <c r="D2831" t="b">
        <v>0</v>
      </c>
      <c r="E2831" s="2">
        <v>1</v>
      </c>
      <c r="F2831" s="1">
        <v>39429</v>
      </c>
      <c r="G2831">
        <v>4</v>
      </c>
      <c r="H2831" s="1">
        <v>39064</v>
      </c>
      <c r="I2831" s="2">
        <v>1.0019986881994765</v>
      </c>
      <c r="J2831" s="2">
        <v>0.94630594224049658</v>
      </c>
      <c r="K2831" s="3">
        <v>77456502.595195934</v>
      </c>
      <c r="L2831" s="1">
        <v>39427</v>
      </c>
      <c r="M2831" s="2">
        <v>0.45400176628259492</v>
      </c>
      <c r="N2831" s="2">
        <v>0.44701068210863476</v>
      </c>
      <c r="O2831" s="3">
        <v>53332041.486982711</v>
      </c>
      <c r="P2831">
        <f t="shared" si="44"/>
        <v>0.1744328378444302</v>
      </c>
    </row>
    <row r="2832" spans="1:16" x14ac:dyDescent="0.25">
      <c r="A2832">
        <v>21995</v>
      </c>
      <c r="B2832" t="s">
        <v>473</v>
      </c>
      <c r="C2832" t="s">
        <v>7</v>
      </c>
      <c r="D2832" t="b">
        <v>0</v>
      </c>
      <c r="E2832" s="2">
        <v>1</v>
      </c>
      <c r="F2832" s="1">
        <v>39436</v>
      </c>
      <c r="G2832">
        <v>4</v>
      </c>
      <c r="H2832" s="1">
        <v>39071</v>
      </c>
      <c r="I2832" s="2">
        <v>0.97499832151507804</v>
      </c>
      <c r="J2832" s="2">
        <v>0.89362377783611424</v>
      </c>
      <c r="K2832" s="3">
        <v>75369320.249758556</v>
      </c>
      <c r="L2832" s="1">
        <v>39434</v>
      </c>
      <c r="M2832" s="2">
        <v>0.44499992253146514</v>
      </c>
      <c r="N2832" s="2">
        <v>0.44056234563606123</v>
      </c>
      <c r="O2832" s="3">
        <v>52803690.807583652</v>
      </c>
      <c r="P2832">
        <f t="shared" si="44"/>
        <v>0.1687037300580651</v>
      </c>
    </row>
    <row r="2833" spans="1:16" x14ac:dyDescent="0.25">
      <c r="A2833">
        <v>21996</v>
      </c>
      <c r="B2833" t="s">
        <v>473</v>
      </c>
      <c r="C2833" t="s">
        <v>7</v>
      </c>
      <c r="D2833" t="b">
        <v>0</v>
      </c>
      <c r="E2833" s="2">
        <v>1</v>
      </c>
      <c r="F2833" s="1">
        <v>39449</v>
      </c>
      <c r="G2833">
        <v>4</v>
      </c>
      <c r="H2833" s="1">
        <v>39084</v>
      </c>
      <c r="I2833" s="2">
        <v>0.97549928470719471</v>
      </c>
      <c r="J2833" s="2">
        <v>0.88306341803853128</v>
      </c>
      <c r="K2833" s="3">
        <v>75408045.706435561</v>
      </c>
      <c r="L2833" s="1">
        <v>39443</v>
      </c>
      <c r="M2833" s="2">
        <v>0.45700238086630479</v>
      </c>
      <c r="N2833" s="2">
        <v>0.45334005432692587</v>
      </c>
      <c r="O2833" s="3">
        <v>54775391.36587356</v>
      </c>
      <c r="P2833">
        <f t="shared" si="44"/>
        <v>0.16504269044824155</v>
      </c>
    </row>
    <row r="2834" spans="1:16" x14ac:dyDescent="0.25">
      <c r="A2834">
        <v>21997</v>
      </c>
      <c r="B2834" t="s">
        <v>473</v>
      </c>
      <c r="C2834" t="s">
        <v>7</v>
      </c>
      <c r="D2834" t="b">
        <v>0</v>
      </c>
      <c r="E2834" s="2">
        <v>1</v>
      </c>
      <c r="F2834" s="1">
        <v>39458</v>
      </c>
      <c r="G2834">
        <v>4</v>
      </c>
      <c r="H2834" s="1">
        <v>39093</v>
      </c>
      <c r="I2834" s="2">
        <v>0.95299725761386589</v>
      </c>
      <c r="J2834" s="2">
        <v>0.84897224582578124</v>
      </c>
      <c r="K2834" s="3">
        <v>73668594.008067057</v>
      </c>
      <c r="L2834" s="1">
        <v>39456</v>
      </c>
      <c r="M2834" s="2">
        <v>0.46650002324056045</v>
      </c>
      <c r="N2834" s="2">
        <v>0.46703900824746636</v>
      </c>
      <c r="O2834" s="3">
        <v>58346090.906743377</v>
      </c>
      <c r="P2834">
        <f t="shared" si="44"/>
        <v>0.1548568793020958</v>
      </c>
    </row>
    <row r="2835" spans="1:16" x14ac:dyDescent="0.25">
      <c r="A2835">
        <v>21998</v>
      </c>
      <c r="B2835" t="s">
        <v>473</v>
      </c>
      <c r="C2835" t="s">
        <v>7</v>
      </c>
      <c r="D2835" t="b">
        <v>0</v>
      </c>
      <c r="E2835" s="2">
        <v>1</v>
      </c>
      <c r="F2835" s="1">
        <v>39462</v>
      </c>
      <c r="G2835">
        <v>4</v>
      </c>
      <c r="H2835" s="1">
        <v>39097</v>
      </c>
      <c r="I2835" s="2">
        <v>0.93150232147376144</v>
      </c>
      <c r="J2835" s="2">
        <v>0.80764445916872551</v>
      </c>
      <c r="K2835" s="3">
        <v>72006992.454564705</v>
      </c>
      <c r="L2835" s="1">
        <v>39458</v>
      </c>
      <c r="M2835" s="2">
        <v>0.44999922531465142</v>
      </c>
      <c r="N2835" s="2">
        <v>0.44178054807563488</v>
      </c>
      <c r="O2835" s="3">
        <v>56798002.220764674</v>
      </c>
      <c r="P2835">
        <f t="shared" si="44"/>
        <v>0.15326719573554914</v>
      </c>
    </row>
    <row r="2836" spans="1:16" x14ac:dyDescent="0.25">
      <c r="A2836">
        <v>21999</v>
      </c>
      <c r="B2836" t="s">
        <v>473</v>
      </c>
      <c r="C2836" t="s">
        <v>7</v>
      </c>
      <c r="D2836" t="b">
        <v>0</v>
      </c>
      <c r="E2836" s="2">
        <v>1</v>
      </c>
      <c r="F2836" s="1">
        <v>39884</v>
      </c>
      <c r="G2836">
        <v>4</v>
      </c>
      <c r="H2836" s="1">
        <v>39519</v>
      </c>
      <c r="I2836" s="2">
        <v>0.37550031762099295</v>
      </c>
      <c r="J2836" s="2">
        <v>0.16075049784781714</v>
      </c>
      <c r="K2836" s="3">
        <v>47838364.964596882</v>
      </c>
      <c r="L2836" s="1">
        <v>39882</v>
      </c>
      <c r="M2836" s="2">
        <v>0.11699814591973226</v>
      </c>
      <c r="N2836" s="2">
        <v>0.12061908387276907</v>
      </c>
      <c r="O2836" s="3">
        <v>14905446.792027971</v>
      </c>
      <c r="P2836">
        <f t="shared" si="44"/>
        <v>8.2283796852491001E-2</v>
      </c>
    </row>
    <row r="2837" spans="1:16" x14ac:dyDescent="0.25">
      <c r="A2837">
        <v>22001</v>
      </c>
      <c r="B2837" t="s">
        <v>473</v>
      </c>
      <c r="C2837" t="s">
        <v>7</v>
      </c>
      <c r="D2837" t="b">
        <v>0</v>
      </c>
      <c r="E2837" s="2">
        <v>1</v>
      </c>
      <c r="F2837" s="1">
        <v>39986</v>
      </c>
      <c r="G2837">
        <v>4</v>
      </c>
      <c r="H2837" s="1">
        <v>39622</v>
      </c>
      <c r="I2837" s="2">
        <v>0.37000005164568989</v>
      </c>
      <c r="J2837" s="2">
        <v>0.2307797767710604</v>
      </c>
      <c r="K2837" s="3">
        <v>47137636.579609245</v>
      </c>
      <c r="L2837" s="1">
        <v>39982</v>
      </c>
      <c r="M2837" s="2">
        <v>0.15479762636409181</v>
      </c>
      <c r="N2837" s="2">
        <v>0.14922431978848344</v>
      </c>
      <c r="O2837" s="3">
        <v>21111300.28353484</v>
      </c>
      <c r="P2837">
        <f t="shared" si="44"/>
        <v>6.85010594978612E-2</v>
      </c>
    </row>
    <row r="2838" spans="1:16" x14ac:dyDescent="0.25">
      <c r="A2838">
        <v>22001</v>
      </c>
      <c r="B2838" t="s">
        <v>473</v>
      </c>
      <c r="C2838" t="s">
        <v>7</v>
      </c>
      <c r="D2838" t="b">
        <v>0</v>
      </c>
      <c r="E2838" s="2">
        <v>1</v>
      </c>
      <c r="F2838" s="1">
        <v>39986</v>
      </c>
      <c r="G2838">
        <v>4</v>
      </c>
      <c r="H2838" s="1">
        <v>39622</v>
      </c>
      <c r="I2838" s="2">
        <v>0.37000005164568989</v>
      </c>
      <c r="J2838" s="2">
        <v>0.2307797767710604</v>
      </c>
      <c r="K2838" s="3">
        <v>47137636.579609245</v>
      </c>
      <c r="L2838" s="1">
        <v>39982</v>
      </c>
      <c r="M2838" s="2">
        <v>0.15479762636409181</v>
      </c>
      <c r="N2838" s="2">
        <v>0.14922431978848344</v>
      </c>
      <c r="O2838" s="3">
        <v>21111300.28353484</v>
      </c>
      <c r="P2838">
        <f t="shared" si="44"/>
        <v>6.85010594978612E-2</v>
      </c>
    </row>
    <row r="2839" spans="1:16" x14ac:dyDescent="0.25">
      <c r="A2839">
        <v>22002</v>
      </c>
      <c r="B2839" t="s">
        <v>473</v>
      </c>
      <c r="C2839" t="s">
        <v>7</v>
      </c>
      <c r="D2839" t="b">
        <v>0</v>
      </c>
      <c r="E2839" s="2">
        <v>1</v>
      </c>
      <c r="F2839" s="1">
        <v>40014</v>
      </c>
      <c r="G2839">
        <v>4</v>
      </c>
      <c r="H2839" s="1">
        <v>39650</v>
      </c>
      <c r="I2839" s="2">
        <v>0.41600086764759048</v>
      </c>
      <c r="J2839" s="2">
        <v>0.28770196447476698</v>
      </c>
      <c r="K2839" s="3">
        <v>52998094.537435383</v>
      </c>
      <c r="L2839" s="1">
        <v>40010</v>
      </c>
      <c r="M2839" s="2">
        <v>0.11749910911184906</v>
      </c>
      <c r="N2839" s="2">
        <v>0.1192327340727973</v>
      </c>
      <c r="O2839" s="3">
        <v>16729406.596228831</v>
      </c>
      <c r="P2839">
        <f t="shared" si="44"/>
        <v>9.5016060785173218E-2</v>
      </c>
    </row>
    <row r="2840" spans="1:16" x14ac:dyDescent="0.25">
      <c r="A2840">
        <v>22007</v>
      </c>
      <c r="B2840" t="s">
        <v>473</v>
      </c>
      <c r="C2840" t="s">
        <v>7</v>
      </c>
      <c r="D2840" t="b">
        <v>0</v>
      </c>
      <c r="E2840" s="2">
        <v>1</v>
      </c>
      <c r="F2840" s="1">
        <v>39386</v>
      </c>
      <c r="G2840">
        <v>4</v>
      </c>
      <c r="H2840" s="1">
        <v>39021</v>
      </c>
      <c r="I2840" s="2">
        <v>0.88850212005557083</v>
      </c>
      <c r="J2840" s="2">
        <v>0.90992580553893854</v>
      </c>
      <c r="K2840" s="3">
        <v>68682990.88453573</v>
      </c>
      <c r="L2840" s="1">
        <v>39384</v>
      </c>
      <c r="M2840" s="2">
        <v>0.59999896708620182</v>
      </c>
      <c r="N2840" s="2">
        <v>0.60518192916997215</v>
      </c>
      <c r="O2840" s="3">
        <v>66501485.515966266</v>
      </c>
      <c r="P2840">
        <f t="shared" si="44"/>
        <v>9.1833405785344602E-2</v>
      </c>
    </row>
    <row r="2841" spans="1:16" x14ac:dyDescent="0.25">
      <c r="A2841">
        <v>22008</v>
      </c>
      <c r="B2841" t="s">
        <v>473</v>
      </c>
      <c r="C2841" t="s">
        <v>7</v>
      </c>
      <c r="D2841" t="b">
        <v>0</v>
      </c>
      <c r="E2841" s="2">
        <v>1</v>
      </c>
      <c r="F2841" s="1">
        <v>39393</v>
      </c>
      <c r="G2841">
        <v>4</v>
      </c>
      <c r="H2841" s="1">
        <v>39028</v>
      </c>
      <c r="I2841" s="2">
        <v>0.87599869852861434</v>
      </c>
      <c r="J2841" s="2">
        <v>0.85319944114231372</v>
      </c>
      <c r="K2841" s="3">
        <v>67716451.393658951</v>
      </c>
      <c r="L2841" s="1">
        <v>39391</v>
      </c>
      <c r="M2841" s="2">
        <v>0.54049796774210201</v>
      </c>
      <c r="N2841" s="2">
        <v>0.53811991696423711</v>
      </c>
      <c r="O2841" s="3">
        <v>60418484.328115389</v>
      </c>
      <c r="P2841">
        <f t="shared" si="44"/>
        <v>0.10679319943123333</v>
      </c>
    </row>
    <row r="2842" spans="1:16" x14ac:dyDescent="0.25">
      <c r="A2842">
        <v>22009</v>
      </c>
      <c r="B2842" t="s">
        <v>473</v>
      </c>
      <c r="C2842" t="s">
        <v>7</v>
      </c>
      <c r="D2842" t="b">
        <v>0</v>
      </c>
      <c r="E2842" s="2">
        <v>1</v>
      </c>
      <c r="F2842" s="1">
        <v>39400</v>
      </c>
      <c r="G2842">
        <v>4</v>
      </c>
      <c r="H2842" s="1">
        <v>39035</v>
      </c>
      <c r="I2842" s="2">
        <v>0.83200173529518096</v>
      </c>
      <c r="J2842" s="2">
        <v>0.79262252327300675</v>
      </c>
      <c r="K2842" s="3">
        <v>64315398.14178808</v>
      </c>
      <c r="L2842" s="1">
        <v>39398</v>
      </c>
      <c r="M2842" s="2">
        <v>0.51999979341724034</v>
      </c>
      <c r="N2842" s="2">
        <v>0.52542509198243126</v>
      </c>
      <c r="O2842" s="3">
        <v>58620096.711718924</v>
      </c>
      <c r="P2842">
        <f t="shared" si="44"/>
        <v>9.9313302608288953E-2</v>
      </c>
    </row>
    <row r="2843" spans="1:16" x14ac:dyDescent="0.25">
      <c r="A2843">
        <v>22010</v>
      </c>
      <c r="B2843" t="s">
        <v>473</v>
      </c>
      <c r="C2843" t="s">
        <v>7</v>
      </c>
      <c r="D2843" t="b">
        <v>0</v>
      </c>
      <c r="E2843" s="2">
        <v>1</v>
      </c>
      <c r="F2843" s="1">
        <v>39407</v>
      </c>
      <c r="G2843">
        <v>4</v>
      </c>
      <c r="H2843" s="1">
        <v>39042</v>
      </c>
      <c r="I2843" s="2">
        <v>0.93199812009688743</v>
      </c>
      <c r="J2843" s="2">
        <v>0.85412462417636215</v>
      </c>
      <c r="K2843" s="3">
        <v>72045318.679729596</v>
      </c>
      <c r="L2843" s="1">
        <v>39405</v>
      </c>
      <c r="M2843" s="2">
        <v>0.45799914268154757</v>
      </c>
      <c r="N2843" s="2">
        <v>0.45490986563661551</v>
      </c>
      <c r="O2843" s="3">
        <v>52106562.462879665</v>
      </c>
      <c r="P2843">
        <f t="shared" si="44"/>
        <v>0.15087856055231</v>
      </c>
    </row>
    <row r="2844" spans="1:16" x14ac:dyDescent="0.25">
      <c r="A2844">
        <v>22011</v>
      </c>
      <c r="B2844" t="s">
        <v>473</v>
      </c>
      <c r="C2844" t="s">
        <v>7</v>
      </c>
      <c r="D2844" t="b">
        <v>0</v>
      </c>
      <c r="E2844" s="2">
        <v>1</v>
      </c>
      <c r="F2844" s="1">
        <v>39414</v>
      </c>
      <c r="G2844">
        <v>4</v>
      </c>
      <c r="H2844" s="1">
        <v>39049</v>
      </c>
      <c r="I2844" s="2">
        <v>0.88850212005557083</v>
      </c>
      <c r="J2844" s="2">
        <v>0.85276541981041087</v>
      </c>
      <c r="K2844" s="3">
        <v>68682990.88453573</v>
      </c>
      <c r="L2844" s="1">
        <v>39412</v>
      </c>
      <c r="M2844" s="2">
        <v>0.42549851002184613</v>
      </c>
      <c r="N2844" s="2">
        <v>0.43396347461483903</v>
      </c>
      <c r="O2844" s="3">
        <v>48893182.789590292</v>
      </c>
      <c r="P2844">
        <f t="shared" si="44"/>
        <v>0.14737862641251911</v>
      </c>
    </row>
    <row r="2845" spans="1:16" x14ac:dyDescent="0.25">
      <c r="A2845">
        <v>22012</v>
      </c>
      <c r="B2845" t="s">
        <v>465</v>
      </c>
      <c r="C2845" t="s">
        <v>7</v>
      </c>
      <c r="D2845" t="b">
        <v>0</v>
      </c>
      <c r="E2845" s="2">
        <v>1</v>
      </c>
      <c r="F2845" s="1">
        <v>38926</v>
      </c>
      <c r="G2845">
        <v>1</v>
      </c>
      <c r="H2845" s="1">
        <v>38561</v>
      </c>
      <c r="I2845" s="2">
        <v>45.983049592894155</v>
      </c>
      <c r="J2845" s="2">
        <v>49.993941431417454</v>
      </c>
      <c r="K2845" s="3">
        <v>1417212500</v>
      </c>
      <c r="L2845" s="1">
        <v>38924</v>
      </c>
      <c r="M2845" s="2">
        <v>58.5</v>
      </c>
      <c r="N2845" s="2">
        <v>59.331064369254236</v>
      </c>
      <c r="O2845" s="3">
        <v>1772725500</v>
      </c>
      <c r="P2845">
        <f t="shared" si="44"/>
        <v>3.984269059454014</v>
      </c>
    </row>
    <row r="2846" spans="1:16" x14ac:dyDescent="0.25">
      <c r="A2846">
        <v>22013</v>
      </c>
      <c r="B2846" t="s">
        <v>404</v>
      </c>
      <c r="C2846" t="s">
        <v>7</v>
      </c>
      <c r="D2846" t="b">
        <v>0</v>
      </c>
      <c r="E2846" s="2">
        <v>1</v>
      </c>
      <c r="F2846" s="1">
        <v>36875</v>
      </c>
      <c r="G2846">
        <v>1</v>
      </c>
      <c r="J2846" s="2" t="s">
        <v>8</v>
      </c>
      <c r="L2846" s="1">
        <v>36873</v>
      </c>
      <c r="M2846" s="2">
        <v>17</v>
      </c>
      <c r="N2846" s="2">
        <v>16.37325328711805</v>
      </c>
      <c r="O2846" s="3">
        <v>7675737728</v>
      </c>
      <c r="P2846">
        <f t="shared" si="44"/>
        <v>5.4112680651244416</v>
      </c>
    </row>
    <row r="2847" spans="1:16" x14ac:dyDescent="0.25">
      <c r="A2847">
        <v>22015</v>
      </c>
      <c r="B2847" t="s">
        <v>78</v>
      </c>
      <c r="C2847" t="s">
        <v>7</v>
      </c>
      <c r="D2847" t="b">
        <v>0</v>
      </c>
      <c r="E2847" s="2">
        <v>1</v>
      </c>
      <c r="F2847" s="1">
        <v>36972</v>
      </c>
      <c r="G2847">
        <v>1</v>
      </c>
      <c r="H2847" s="1">
        <v>36607</v>
      </c>
      <c r="I2847" s="2">
        <v>2.7780779552489578</v>
      </c>
      <c r="J2847" s="2">
        <v>2.1729799343494536</v>
      </c>
      <c r="K2847" s="3">
        <v>5444195484.3709192</v>
      </c>
      <c r="L2847" s="1">
        <v>36970</v>
      </c>
      <c r="M2847" s="2">
        <v>3.6299999483543099</v>
      </c>
      <c r="N2847" s="2">
        <v>3.4309491219877306</v>
      </c>
      <c r="O2847" s="3">
        <v>6940283905.0973673</v>
      </c>
      <c r="P2847">
        <f t="shared" si="44"/>
        <v>0.27117519266283274</v>
      </c>
    </row>
    <row r="2848" spans="1:16" x14ac:dyDescent="0.25">
      <c r="A2848">
        <v>22015</v>
      </c>
      <c r="B2848" t="s">
        <v>78</v>
      </c>
      <c r="C2848" t="s">
        <v>7</v>
      </c>
      <c r="D2848" t="b">
        <v>0</v>
      </c>
      <c r="E2848" s="2">
        <v>1</v>
      </c>
      <c r="F2848" s="1">
        <v>36972</v>
      </c>
      <c r="G2848">
        <v>1</v>
      </c>
      <c r="H2848" s="1">
        <v>36607</v>
      </c>
      <c r="I2848" s="2">
        <v>2.7780779552489578</v>
      </c>
      <c r="J2848" s="2">
        <v>2.1729799343494536</v>
      </c>
      <c r="K2848" s="3">
        <v>5444195484.3709192</v>
      </c>
      <c r="L2848" s="1">
        <v>36970</v>
      </c>
      <c r="M2848" s="2">
        <v>3.6299999483543099</v>
      </c>
      <c r="N2848" s="2">
        <v>3.4309491219877306</v>
      </c>
      <c r="O2848" s="3">
        <v>6940283905.0973673</v>
      </c>
      <c r="P2848">
        <f t="shared" si="44"/>
        <v>0.27117519266283274</v>
      </c>
    </row>
    <row r="2849" spans="1:16" x14ac:dyDescent="0.25">
      <c r="A2849">
        <v>22016</v>
      </c>
      <c r="B2849" t="s">
        <v>499</v>
      </c>
      <c r="C2849" t="s">
        <v>7</v>
      </c>
      <c r="D2849" t="b">
        <v>0</v>
      </c>
      <c r="E2849" s="2">
        <v>1</v>
      </c>
      <c r="F2849" s="1">
        <v>37071</v>
      </c>
      <c r="G2849">
        <v>1</v>
      </c>
      <c r="H2849" s="1">
        <v>36706</v>
      </c>
      <c r="I2849" s="2">
        <v>13.114575071929419</v>
      </c>
      <c r="J2849" s="2">
        <v>10.708462366790034</v>
      </c>
      <c r="K2849" s="3">
        <v>73640476672</v>
      </c>
      <c r="L2849" s="1">
        <v>37069</v>
      </c>
      <c r="M2849" s="2">
        <v>10.120000000000001</v>
      </c>
      <c r="N2849" s="2">
        <v>10.289564140739271</v>
      </c>
      <c r="O2849" s="3">
        <v>53244498165.760002</v>
      </c>
      <c r="P2849">
        <f t="shared" si="44"/>
        <v>0.95320285031466989</v>
      </c>
    </row>
    <row r="2850" spans="1:16" x14ac:dyDescent="0.25">
      <c r="A2850">
        <v>22018</v>
      </c>
      <c r="B2850" t="s">
        <v>316</v>
      </c>
      <c r="C2850" t="s">
        <v>7</v>
      </c>
      <c r="D2850" t="b">
        <v>0</v>
      </c>
      <c r="E2850" s="2">
        <v>1</v>
      </c>
      <c r="F2850" s="1">
        <v>39525</v>
      </c>
      <c r="G2850">
        <v>1</v>
      </c>
      <c r="H2850" s="1">
        <v>39160</v>
      </c>
      <c r="I2850" s="2">
        <v>0.186</v>
      </c>
      <c r="J2850" s="2">
        <v>0.14444870755108741</v>
      </c>
      <c r="K2850" s="3">
        <v>136377616.51199999</v>
      </c>
      <c r="L2850" s="1">
        <v>39521</v>
      </c>
      <c r="M2850" s="2">
        <v>7.3300000000000004E-2</v>
      </c>
      <c r="N2850" s="2">
        <v>7.2785867822814071E-2</v>
      </c>
      <c r="O2850" s="3">
        <v>53957009.600000001</v>
      </c>
      <c r="P2850">
        <f t="shared" si="44"/>
        <v>3.5873524172913208E-2</v>
      </c>
    </row>
    <row r="2851" spans="1:16" x14ac:dyDescent="0.25">
      <c r="A2851">
        <v>22019</v>
      </c>
      <c r="B2851" t="s">
        <v>316</v>
      </c>
      <c r="C2851" t="s">
        <v>7</v>
      </c>
      <c r="D2851" t="b">
        <v>0</v>
      </c>
      <c r="E2851" s="2">
        <v>1</v>
      </c>
      <c r="F2851" s="1">
        <v>39556</v>
      </c>
      <c r="G2851">
        <v>1</v>
      </c>
      <c r="H2851" s="1">
        <v>39190</v>
      </c>
      <c r="I2851" s="2">
        <v>0.23530000000000001</v>
      </c>
      <c r="J2851" s="2">
        <v>0.18417687323078785</v>
      </c>
      <c r="K2851" s="3">
        <v>172568312.21760002</v>
      </c>
      <c r="L2851" s="1">
        <v>39554</v>
      </c>
      <c r="M2851" s="2">
        <v>6.9100000000000009E-2</v>
      </c>
      <c r="N2851" s="2">
        <v>7.0397813831042794E-2</v>
      </c>
      <c r="O2851" s="3">
        <v>52201041.094400004</v>
      </c>
      <c r="P2851">
        <f t="shared" si="44"/>
        <v>5.2903103083746017E-2</v>
      </c>
    </row>
    <row r="2852" spans="1:16" x14ac:dyDescent="0.25">
      <c r="A2852">
        <v>22020</v>
      </c>
      <c r="B2852" t="s">
        <v>316</v>
      </c>
      <c r="C2852" t="s">
        <v>7</v>
      </c>
      <c r="D2852" t="b">
        <v>0</v>
      </c>
      <c r="E2852" s="2">
        <v>1</v>
      </c>
      <c r="F2852" s="1">
        <v>39590</v>
      </c>
      <c r="G2852">
        <v>1</v>
      </c>
      <c r="H2852" s="1">
        <v>39224</v>
      </c>
      <c r="I2852" s="2">
        <v>0.2049</v>
      </c>
      <c r="J2852" s="2">
        <v>0.15737492691204036</v>
      </c>
      <c r="K2852" s="3">
        <v>150273043.66080001</v>
      </c>
      <c r="L2852" s="1">
        <v>39588</v>
      </c>
      <c r="M2852" s="2">
        <v>6.2899999999999998E-2</v>
      </c>
      <c r="N2852" s="2">
        <v>6.3204948793351728E-2</v>
      </c>
      <c r="O2852" s="3">
        <v>49198491.993599996</v>
      </c>
      <c r="P2852">
        <f t="shared" si="44"/>
        <v>4.5200003838098281E-2</v>
      </c>
    </row>
    <row r="2853" spans="1:16" x14ac:dyDescent="0.25">
      <c r="A2853">
        <v>22021</v>
      </c>
      <c r="B2853" t="s">
        <v>316</v>
      </c>
      <c r="C2853" t="s">
        <v>7</v>
      </c>
      <c r="D2853" t="b">
        <v>0</v>
      </c>
      <c r="E2853" s="2">
        <v>1</v>
      </c>
      <c r="F2853" s="1">
        <v>39615</v>
      </c>
      <c r="G2853">
        <v>1</v>
      </c>
      <c r="H2853" s="1">
        <v>39251</v>
      </c>
      <c r="I2853" s="2">
        <v>0.20500000000000002</v>
      </c>
      <c r="J2853" s="2">
        <v>0.14788574427577858</v>
      </c>
      <c r="K2853" s="3">
        <v>150349453.44</v>
      </c>
      <c r="L2853" s="1">
        <v>39611</v>
      </c>
      <c r="M2853" s="2">
        <v>6.4899999999999999E-2</v>
      </c>
      <c r="N2853" s="2">
        <v>6.4747969019913545E-2</v>
      </c>
      <c r="O2853" s="3">
        <v>52322965.657600001</v>
      </c>
      <c r="P2853">
        <f t="shared" si="44"/>
        <v>4.4595215054349074E-2</v>
      </c>
    </row>
    <row r="2854" spans="1:16" x14ac:dyDescent="0.25">
      <c r="A2854">
        <v>22022</v>
      </c>
      <c r="B2854" t="s">
        <v>316</v>
      </c>
      <c r="C2854" t="s">
        <v>7</v>
      </c>
      <c r="D2854" t="b">
        <v>0</v>
      </c>
      <c r="E2854" s="2">
        <v>1</v>
      </c>
      <c r="F2854" s="1">
        <v>39918</v>
      </c>
      <c r="G2854">
        <v>1</v>
      </c>
      <c r="H2854" s="1">
        <v>39553</v>
      </c>
      <c r="I2854" s="2">
        <v>7.1800000000000003E-2</v>
      </c>
      <c r="J2854" s="2">
        <v>3.9066885513322797E-2</v>
      </c>
      <c r="K2854" s="3">
        <v>54240734.451200001</v>
      </c>
      <c r="L2854" s="1">
        <v>39912</v>
      </c>
      <c r="M2854" s="2">
        <v>4.5700000000000005E-2</v>
      </c>
      <c r="N2854" s="2">
        <v>4.6759308293844712E-2</v>
      </c>
      <c r="O2854" s="3">
        <v>36974543.603200004</v>
      </c>
      <c r="P2854">
        <f t="shared" si="44"/>
        <v>8.3078880293969357E-3</v>
      </c>
    </row>
    <row r="2855" spans="1:16" x14ac:dyDescent="0.25">
      <c r="A2855">
        <v>22024</v>
      </c>
      <c r="B2855" t="s">
        <v>316</v>
      </c>
      <c r="C2855" t="s">
        <v>7</v>
      </c>
      <c r="D2855" t="b">
        <v>0</v>
      </c>
      <c r="E2855" s="2">
        <v>1</v>
      </c>
      <c r="F2855" s="1">
        <v>40042</v>
      </c>
      <c r="G2855">
        <v>4</v>
      </c>
      <c r="H2855" s="1">
        <v>39678</v>
      </c>
      <c r="I2855" s="2">
        <v>5.4800000000000001E-2</v>
      </c>
      <c r="J2855" s="2">
        <v>3.9793953544442894E-2</v>
      </c>
      <c r="K2855" s="3">
        <v>44337089.484800003</v>
      </c>
      <c r="L2855" s="1">
        <v>40038</v>
      </c>
      <c r="M2855" s="2">
        <v>5.7500000000000002E-2</v>
      </c>
      <c r="N2855" s="2">
        <v>5.5221805921880016E-2</v>
      </c>
      <c r="O2855" s="3">
        <v>58045560</v>
      </c>
      <c r="P2855">
        <f t="shared" si="44"/>
        <v>8.5943669269623521E-4</v>
      </c>
    </row>
    <row r="2856" spans="1:16" x14ac:dyDescent="0.25">
      <c r="A2856">
        <v>22025</v>
      </c>
      <c r="B2856" t="s">
        <v>316</v>
      </c>
      <c r="C2856" t="s">
        <v>7</v>
      </c>
      <c r="D2856" t="b">
        <v>0</v>
      </c>
      <c r="E2856" s="2">
        <v>1</v>
      </c>
      <c r="F2856" s="1">
        <v>40151</v>
      </c>
      <c r="G2856">
        <v>4</v>
      </c>
      <c r="H2856" s="1">
        <v>39786</v>
      </c>
      <c r="I2856" s="2">
        <v>3.1E-2</v>
      </c>
      <c r="J2856" s="2">
        <v>3.7580774081310525E-2</v>
      </c>
      <c r="K2856" s="3">
        <v>25081200.256000001</v>
      </c>
      <c r="L2856" s="1">
        <v>40149</v>
      </c>
      <c r="M2856" s="2">
        <v>4.4700000000000004E-2</v>
      </c>
      <c r="N2856" s="2">
        <v>4.5399326138268574E-2</v>
      </c>
      <c r="O2856" s="3">
        <v>52487635.430400006</v>
      </c>
      <c r="P2856">
        <f t="shared" si="44"/>
        <v>4.3608454407179338E-3</v>
      </c>
    </row>
    <row r="2857" spans="1:16" x14ac:dyDescent="0.25">
      <c r="A2857">
        <v>22026</v>
      </c>
      <c r="B2857" t="s">
        <v>316</v>
      </c>
      <c r="C2857" t="s">
        <v>7</v>
      </c>
      <c r="D2857" t="b">
        <v>0</v>
      </c>
      <c r="E2857" s="2">
        <v>1</v>
      </c>
      <c r="F2857" s="1">
        <v>40224</v>
      </c>
      <c r="G2857">
        <v>4</v>
      </c>
      <c r="H2857" s="1">
        <v>39860</v>
      </c>
      <c r="I2857" s="2">
        <v>2.52E-2</v>
      </c>
      <c r="J2857" s="2">
        <v>3.0572802196382056E-2</v>
      </c>
      <c r="K2857" s="3">
        <v>20388588.595199998</v>
      </c>
      <c r="L2857" s="1">
        <v>40220</v>
      </c>
      <c r="M2857" s="2">
        <v>2.7200000000000002E-2</v>
      </c>
      <c r="N2857" s="2">
        <v>2.7259390646906856E-2</v>
      </c>
      <c r="O2857" s="3">
        <v>34756704.870400004</v>
      </c>
      <c r="P2857">
        <f t="shared" si="44"/>
        <v>6.3661977236758194E-4</v>
      </c>
    </row>
    <row r="2858" spans="1:16" x14ac:dyDescent="0.25">
      <c r="A2858">
        <v>22100</v>
      </c>
      <c r="B2858" t="s">
        <v>317</v>
      </c>
      <c r="C2858" t="s">
        <v>7</v>
      </c>
      <c r="D2858" t="b">
        <v>0</v>
      </c>
      <c r="E2858" s="2">
        <v>1</v>
      </c>
      <c r="F2858" s="1">
        <v>36906</v>
      </c>
      <c r="G2858">
        <v>1</v>
      </c>
      <c r="H2858" s="1">
        <v>36542</v>
      </c>
      <c r="I2858" s="2">
        <v>0.37</v>
      </c>
      <c r="J2858" s="2">
        <v>0.39227477647699932</v>
      </c>
      <c r="K2858" s="3">
        <v>37149110</v>
      </c>
      <c r="L2858" s="1">
        <v>36902</v>
      </c>
      <c r="M2858" s="2">
        <v>0.42900000000000005</v>
      </c>
      <c r="N2858" s="2">
        <v>0.43536734033714714</v>
      </c>
      <c r="O2858" s="3">
        <v>72882810.000000015</v>
      </c>
      <c r="P2858">
        <f t="shared" si="44"/>
        <v>1.8780283284843668E-2</v>
      </c>
    </row>
    <row r="2859" spans="1:16" x14ac:dyDescent="0.25">
      <c r="A2859">
        <v>22101</v>
      </c>
      <c r="B2859" t="s">
        <v>105</v>
      </c>
      <c r="C2859" t="s">
        <v>7</v>
      </c>
      <c r="D2859" t="b">
        <v>0</v>
      </c>
      <c r="E2859" s="2">
        <v>1</v>
      </c>
      <c r="F2859" s="1">
        <v>32857</v>
      </c>
      <c r="G2859">
        <v>1</v>
      </c>
      <c r="J2859" s="2" t="s">
        <v>8</v>
      </c>
      <c r="N2859" s="2" t="s">
        <v>8</v>
      </c>
      <c r="P2859">
        <f t="shared" si="44"/>
        <v>0</v>
      </c>
    </row>
    <row r="2860" spans="1:16" x14ac:dyDescent="0.25">
      <c r="A2860">
        <v>22102</v>
      </c>
      <c r="B2860" t="s">
        <v>282</v>
      </c>
      <c r="C2860" t="s">
        <v>7</v>
      </c>
      <c r="D2860" t="b">
        <v>0</v>
      </c>
      <c r="E2860" s="2">
        <v>1</v>
      </c>
      <c r="F2860" s="1">
        <v>32674</v>
      </c>
      <c r="G2860">
        <v>1</v>
      </c>
      <c r="J2860" s="2" t="s">
        <v>8</v>
      </c>
      <c r="N2860" s="2" t="s">
        <v>8</v>
      </c>
      <c r="P2860">
        <f t="shared" si="44"/>
        <v>0</v>
      </c>
    </row>
    <row r="2861" spans="1:16" x14ac:dyDescent="0.25">
      <c r="A2861">
        <v>22102</v>
      </c>
      <c r="B2861" t="s">
        <v>282</v>
      </c>
      <c r="C2861" t="s">
        <v>7</v>
      </c>
      <c r="D2861" t="b">
        <v>0</v>
      </c>
      <c r="E2861" s="2">
        <v>1</v>
      </c>
      <c r="F2861" s="1">
        <v>32674</v>
      </c>
      <c r="G2861">
        <v>5</v>
      </c>
      <c r="J2861" s="2" t="s">
        <v>8</v>
      </c>
      <c r="N2861" s="2" t="s">
        <v>8</v>
      </c>
      <c r="P2861">
        <f t="shared" si="44"/>
        <v>0</v>
      </c>
    </row>
    <row r="2862" spans="1:16" x14ac:dyDescent="0.25">
      <c r="A2862">
        <v>22103</v>
      </c>
      <c r="B2862" t="s">
        <v>502</v>
      </c>
      <c r="C2862" t="s">
        <v>7</v>
      </c>
      <c r="D2862" t="b">
        <v>0</v>
      </c>
      <c r="E2862" s="2">
        <v>1</v>
      </c>
      <c r="F2862" s="1">
        <v>30970</v>
      </c>
      <c r="G2862">
        <v>1</v>
      </c>
      <c r="J2862" s="2" t="s">
        <v>8</v>
      </c>
      <c r="N2862" s="2" t="s">
        <v>8</v>
      </c>
      <c r="P2862">
        <f t="shared" si="44"/>
        <v>0</v>
      </c>
    </row>
    <row r="2863" spans="1:16" x14ac:dyDescent="0.25">
      <c r="A2863">
        <v>22201</v>
      </c>
      <c r="B2863" t="s">
        <v>6</v>
      </c>
      <c r="C2863" t="s">
        <v>7</v>
      </c>
      <c r="D2863" t="b">
        <v>0</v>
      </c>
      <c r="E2863" s="2">
        <v>1</v>
      </c>
      <c r="F2863" s="1">
        <v>26925</v>
      </c>
      <c r="G2863">
        <v>1</v>
      </c>
      <c r="H2863" s="1">
        <v>26666</v>
      </c>
      <c r="I2863" s="2">
        <v>33.717011177039559</v>
      </c>
      <c r="J2863" s="2" t="s">
        <v>8</v>
      </c>
      <c r="K2863" s="3">
        <v>252893939.75999999</v>
      </c>
      <c r="L2863" s="1">
        <v>26921</v>
      </c>
      <c r="M2863" s="2">
        <v>37.845899999999993</v>
      </c>
      <c r="N2863" s="2" t="s">
        <v>8</v>
      </c>
      <c r="O2863" s="3">
        <v>282088200.24000001</v>
      </c>
      <c r="P2863">
        <f t="shared" si="44"/>
        <v>1.3142661313020612</v>
      </c>
    </row>
    <row r="2864" spans="1:16" x14ac:dyDescent="0.25">
      <c r="A2864">
        <v>22202</v>
      </c>
      <c r="B2864" t="s">
        <v>9</v>
      </c>
      <c r="C2864" t="s">
        <v>7</v>
      </c>
      <c r="D2864" t="b">
        <v>0</v>
      </c>
      <c r="E2864" s="2">
        <v>1</v>
      </c>
      <c r="F2864" s="1">
        <v>26801</v>
      </c>
      <c r="G2864">
        <v>2</v>
      </c>
      <c r="J2864" s="2" t="s">
        <v>8</v>
      </c>
      <c r="L2864" s="1">
        <v>26799</v>
      </c>
      <c r="M2864" s="2">
        <v>13.436100000000001</v>
      </c>
      <c r="N2864" s="2" t="s">
        <v>8</v>
      </c>
      <c r="O2864" s="3">
        <v>44339130.000000007</v>
      </c>
      <c r="P2864">
        <f t="shared" si="44"/>
        <v>4.2768434617540301</v>
      </c>
    </row>
    <row r="2865" spans="1:16" x14ac:dyDescent="0.25">
      <c r="A2865">
        <v>22203</v>
      </c>
      <c r="B2865" t="s">
        <v>503</v>
      </c>
      <c r="C2865" t="s">
        <v>13</v>
      </c>
      <c r="D2865" t="b">
        <v>0</v>
      </c>
      <c r="E2865" s="2">
        <v>1</v>
      </c>
      <c r="F2865" s="1">
        <v>26799</v>
      </c>
      <c r="G2865">
        <v>2</v>
      </c>
      <c r="J2865" s="2" t="s">
        <v>8</v>
      </c>
      <c r="N2865" s="2" t="s">
        <v>8</v>
      </c>
      <c r="P2865">
        <f t="shared" si="44"/>
        <v>0</v>
      </c>
    </row>
    <row r="2866" spans="1:16" x14ac:dyDescent="0.25">
      <c r="A2866">
        <v>22204</v>
      </c>
      <c r="B2866" t="s">
        <v>30</v>
      </c>
      <c r="C2866" t="s">
        <v>7</v>
      </c>
      <c r="D2866" t="b">
        <v>0</v>
      </c>
      <c r="E2866" s="2">
        <v>1</v>
      </c>
      <c r="F2866" s="1">
        <v>26860</v>
      </c>
      <c r="G2866">
        <v>2</v>
      </c>
      <c r="H2866" s="1">
        <v>26666</v>
      </c>
      <c r="I2866" s="2">
        <v>1.0868887436676391</v>
      </c>
      <c r="J2866" s="2" t="s">
        <v>8</v>
      </c>
      <c r="K2866" s="3">
        <v>10082400.698249727</v>
      </c>
      <c r="L2866" s="1">
        <v>26856</v>
      </c>
      <c r="M2866" s="2">
        <v>1.2136737128602932</v>
      </c>
      <c r="N2866" s="2" t="s">
        <v>8</v>
      </c>
      <c r="O2866" s="3">
        <v>13201735.811637839</v>
      </c>
      <c r="P2866">
        <f t="shared" si="44"/>
        <v>4.0356909113529148E-2</v>
      </c>
    </row>
    <row r="2867" spans="1:16" x14ac:dyDescent="0.25">
      <c r="A2867">
        <v>22205</v>
      </c>
      <c r="B2867" t="s">
        <v>15</v>
      </c>
      <c r="C2867" t="s">
        <v>7</v>
      </c>
      <c r="D2867" t="b">
        <v>0</v>
      </c>
      <c r="E2867" s="2">
        <v>1</v>
      </c>
      <c r="F2867" s="1">
        <v>26983</v>
      </c>
      <c r="G2867">
        <v>1</v>
      </c>
      <c r="H2867" s="1">
        <v>26666</v>
      </c>
      <c r="I2867" s="2">
        <v>11.890943708373507</v>
      </c>
      <c r="J2867" s="2" t="s">
        <v>8</v>
      </c>
      <c r="K2867" s="3">
        <v>54141300.000000007</v>
      </c>
      <c r="L2867" s="1">
        <v>26981</v>
      </c>
      <c r="M2867" s="2">
        <v>13.072600000000001</v>
      </c>
      <c r="N2867" s="2" t="s">
        <v>8</v>
      </c>
      <c r="O2867" s="3">
        <v>58826700.000000007</v>
      </c>
      <c r="P2867">
        <f t="shared" si="44"/>
        <v>0.37613287969598946</v>
      </c>
    </row>
    <row r="2868" spans="1:16" x14ac:dyDescent="0.25">
      <c r="A2868">
        <v>22206</v>
      </c>
      <c r="B2868" t="s">
        <v>85</v>
      </c>
      <c r="C2868" t="s">
        <v>7</v>
      </c>
      <c r="D2868" t="b">
        <v>0</v>
      </c>
      <c r="E2868" s="2">
        <v>1</v>
      </c>
      <c r="F2868" s="1">
        <v>27195</v>
      </c>
      <c r="G2868">
        <v>1</v>
      </c>
      <c r="H2868" s="1">
        <v>26987</v>
      </c>
      <c r="I2868" s="2">
        <v>5.0959556777251596</v>
      </c>
      <c r="J2868" s="2" t="s">
        <v>8</v>
      </c>
      <c r="K2868" s="3">
        <v>46248715.313463517</v>
      </c>
      <c r="L2868" s="1">
        <v>27192</v>
      </c>
      <c r="M2868" s="2">
        <v>4.539656142996586</v>
      </c>
      <c r="N2868" s="2" t="s">
        <v>8</v>
      </c>
      <c r="O2868" s="3">
        <v>40856905.286969274</v>
      </c>
      <c r="P2868">
        <f t="shared" si="44"/>
        <v>0.17707564158354794</v>
      </c>
    </row>
    <row r="2869" spans="1:16" x14ac:dyDescent="0.25">
      <c r="A2869">
        <v>22207</v>
      </c>
      <c r="B2869" t="s">
        <v>100</v>
      </c>
      <c r="C2869" t="s">
        <v>13</v>
      </c>
      <c r="D2869" t="b">
        <v>0</v>
      </c>
      <c r="E2869" s="2">
        <v>1</v>
      </c>
      <c r="F2869" s="1">
        <v>26679</v>
      </c>
      <c r="G2869">
        <v>1</v>
      </c>
      <c r="J2869" s="2" t="s">
        <v>8</v>
      </c>
      <c r="N2869" s="2" t="s">
        <v>8</v>
      </c>
      <c r="P2869">
        <f t="shared" si="44"/>
        <v>0</v>
      </c>
    </row>
    <row r="2870" spans="1:16" x14ac:dyDescent="0.25">
      <c r="A2870">
        <v>22208</v>
      </c>
      <c r="B2870" t="s">
        <v>36</v>
      </c>
      <c r="C2870" t="s">
        <v>7</v>
      </c>
      <c r="D2870" t="b">
        <v>0</v>
      </c>
      <c r="E2870" s="2">
        <v>1</v>
      </c>
      <c r="F2870" s="1">
        <v>27013</v>
      </c>
      <c r="G2870">
        <v>5</v>
      </c>
      <c r="H2870" s="1">
        <v>26666</v>
      </c>
      <c r="I2870" s="2">
        <v>1.5963790932917903</v>
      </c>
      <c r="J2870" s="2" t="s">
        <v>8</v>
      </c>
      <c r="K2870" s="3">
        <v>6280219.1843079738</v>
      </c>
      <c r="L2870" s="1">
        <v>27011</v>
      </c>
      <c r="M2870" s="2">
        <v>1.8256751382813345</v>
      </c>
      <c r="N2870" s="2" t="s">
        <v>8</v>
      </c>
      <c r="O2870" s="3">
        <v>7120133.0392972054</v>
      </c>
      <c r="P2870">
        <f t="shared" si="44"/>
        <v>7.2987197983015187E-2</v>
      </c>
    </row>
    <row r="2871" spans="1:16" x14ac:dyDescent="0.25">
      <c r="A2871">
        <v>22209</v>
      </c>
      <c r="B2871" t="s">
        <v>71</v>
      </c>
      <c r="C2871" t="s">
        <v>13</v>
      </c>
      <c r="D2871" t="b">
        <v>0</v>
      </c>
      <c r="E2871" s="2">
        <v>1</v>
      </c>
      <c r="F2871" s="1">
        <v>26860</v>
      </c>
      <c r="G2871">
        <v>2</v>
      </c>
      <c r="J2871" s="2" t="s">
        <v>8</v>
      </c>
      <c r="N2871" s="2" t="s">
        <v>8</v>
      </c>
      <c r="P2871">
        <f t="shared" si="44"/>
        <v>0</v>
      </c>
    </row>
    <row r="2872" spans="1:16" x14ac:dyDescent="0.25">
      <c r="A2872">
        <v>22210</v>
      </c>
      <c r="B2872" t="s">
        <v>268</v>
      </c>
      <c r="C2872" t="s">
        <v>7</v>
      </c>
      <c r="D2872" t="b">
        <v>0</v>
      </c>
      <c r="E2872" s="2">
        <v>1</v>
      </c>
      <c r="F2872" s="1">
        <v>26863</v>
      </c>
      <c r="G2872">
        <v>1</v>
      </c>
      <c r="H2872" s="1">
        <v>26666</v>
      </c>
      <c r="I2872" s="2">
        <v>1.2885599632282689</v>
      </c>
      <c r="J2872" s="2" t="s">
        <v>8</v>
      </c>
      <c r="K2872" s="3">
        <v>167512795.21967494</v>
      </c>
      <c r="L2872" s="1">
        <v>26861</v>
      </c>
      <c r="M2872" s="2">
        <v>1.5906820846266279</v>
      </c>
      <c r="N2872" s="2" t="s">
        <v>8</v>
      </c>
      <c r="O2872" s="3">
        <v>206788671.0014616</v>
      </c>
      <c r="P2872">
        <f t="shared" si="44"/>
        <v>9.6168458075917021E-2</v>
      </c>
    </row>
    <row r="2873" spans="1:16" x14ac:dyDescent="0.25">
      <c r="A2873">
        <v>22211</v>
      </c>
      <c r="B2873" t="s">
        <v>68</v>
      </c>
      <c r="C2873" t="s">
        <v>7</v>
      </c>
      <c r="D2873" t="b">
        <v>0</v>
      </c>
      <c r="E2873" s="2">
        <v>1</v>
      </c>
      <c r="F2873" s="1">
        <v>27013</v>
      </c>
      <c r="G2873">
        <v>5</v>
      </c>
      <c r="H2873" s="1">
        <v>26666</v>
      </c>
      <c r="I2873" s="2">
        <v>0.54690717953269874</v>
      </c>
      <c r="J2873" s="2" t="s">
        <v>8</v>
      </c>
      <c r="K2873" s="3">
        <v>26562488.702505331</v>
      </c>
      <c r="L2873" s="1">
        <v>27011</v>
      </c>
      <c r="M2873" s="2">
        <v>0.89811854751661702</v>
      </c>
      <c r="N2873" s="2" t="s">
        <v>8</v>
      </c>
      <c r="O2873" s="3">
        <v>37862432.666931778</v>
      </c>
      <c r="P2873">
        <f t="shared" si="44"/>
        <v>0.11179405056941445</v>
      </c>
    </row>
    <row r="2874" spans="1:16" x14ac:dyDescent="0.25">
      <c r="A2874">
        <v>22212</v>
      </c>
      <c r="B2874" t="s">
        <v>304</v>
      </c>
      <c r="C2874" t="s">
        <v>7</v>
      </c>
      <c r="D2874" t="b">
        <v>0</v>
      </c>
      <c r="E2874" s="2">
        <v>1</v>
      </c>
      <c r="F2874" s="1">
        <v>26983</v>
      </c>
      <c r="G2874">
        <v>1</v>
      </c>
      <c r="J2874" s="2" t="s">
        <v>8</v>
      </c>
      <c r="N2874" s="2" t="s">
        <v>8</v>
      </c>
      <c r="P2874">
        <f t="shared" si="44"/>
        <v>0</v>
      </c>
    </row>
    <row r="2875" spans="1:16" x14ac:dyDescent="0.25">
      <c r="A2875">
        <v>22213</v>
      </c>
      <c r="B2875" t="s">
        <v>219</v>
      </c>
      <c r="C2875" t="s">
        <v>7</v>
      </c>
      <c r="D2875" t="b">
        <v>0</v>
      </c>
      <c r="E2875" s="2">
        <v>1</v>
      </c>
      <c r="F2875" s="1">
        <v>26830</v>
      </c>
      <c r="G2875">
        <v>2</v>
      </c>
      <c r="J2875" s="2" t="s">
        <v>8</v>
      </c>
      <c r="L2875" s="1">
        <v>26828</v>
      </c>
      <c r="M2875" s="2">
        <v>1.3639626704953336</v>
      </c>
      <c r="N2875" s="2" t="s">
        <v>8</v>
      </c>
      <c r="O2875" s="3">
        <v>340990667.62383348</v>
      </c>
      <c r="P2875">
        <f t="shared" si="44"/>
        <v>0.43416280240430882</v>
      </c>
    </row>
    <row r="2876" spans="1:16" x14ac:dyDescent="0.25">
      <c r="A2876">
        <v>22214</v>
      </c>
      <c r="B2876" t="s">
        <v>18</v>
      </c>
      <c r="C2876" t="s">
        <v>7</v>
      </c>
      <c r="D2876" t="b">
        <v>0</v>
      </c>
      <c r="E2876" s="2">
        <v>1</v>
      </c>
      <c r="F2876" s="1">
        <v>27011</v>
      </c>
      <c r="G2876">
        <v>1</v>
      </c>
      <c r="H2876" s="1">
        <v>26666</v>
      </c>
      <c r="I2876" s="2">
        <v>0.20621400785754684</v>
      </c>
      <c r="J2876" s="2" t="s">
        <v>8</v>
      </c>
      <c r="K2876" s="3">
        <v>5703233.5366451992</v>
      </c>
      <c r="L2876" s="1">
        <v>27009</v>
      </c>
      <c r="M2876" s="2">
        <v>0.25048159605840098</v>
      </c>
      <c r="N2876" s="2" t="s">
        <v>8</v>
      </c>
      <c r="O2876" s="3">
        <v>6763003.0935768252</v>
      </c>
      <c r="P2876">
        <f t="shared" si="44"/>
        <v>1.4090810961844795E-2</v>
      </c>
    </row>
    <row r="2877" spans="1:16" x14ac:dyDescent="0.25">
      <c r="A2877">
        <v>22215</v>
      </c>
      <c r="B2877" t="s">
        <v>504</v>
      </c>
      <c r="C2877" t="s">
        <v>7</v>
      </c>
      <c r="D2877" t="b">
        <v>0</v>
      </c>
      <c r="E2877" s="2">
        <v>1</v>
      </c>
      <c r="F2877" s="1">
        <v>27075</v>
      </c>
      <c r="G2877">
        <v>1</v>
      </c>
      <c r="H2877" s="1">
        <v>26710</v>
      </c>
      <c r="I2877" s="2">
        <v>2.0348401824125766</v>
      </c>
      <c r="J2877" s="2" t="s">
        <v>8</v>
      </c>
      <c r="K2877" s="3">
        <v>10174200.912062883</v>
      </c>
      <c r="L2877" s="1">
        <v>27073</v>
      </c>
      <c r="M2877" s="2">
        <v>2.8792472124238873</v>
      </c>
      <c r="N2877" s="2" t="s">
        <v>8</v>
      </c>
      <c r="O2877" s="3">
        <v>14396236.062119436</v>
      </c>
      <c r="P2877">
        <f t="shared" si="44"/>
        <v>0.26878310561569302</v>
      </c>
    </row>
    <row r="2878" spans="1:16" x14ac:dyDescent="0.25">
      <c r="A2878">
        <v>22216</v>
      </c>
      <c r="B2878" t="s">
        <v>60</v>
      </c>
      <c r="C2878" t="s">
        <v>7</v>
      </c>
      <c r="D2878" t="b">
        <v>0</v>
      </c>
      <c r="E2878" s="2">
        <v>1</v>
      </c>
      <c r="F2878" s="1">
        <v>27013</v>
      </c>
      <c r="G2878">
        <v>5</v>
      </c>
      <c r="H2878" s="1">
        <v>26666</v>
      </c>
      <c r="I2878" s="2">
        <v>1.3931746083477341</v>
      </c>
      <c r="J2878" s="2" t="s">
        <v>8</v>
      </c>
      <c r="K2878" s="3">
        <v>12353649.026220517</v>
      </c>
      <c r="L2878" s="1">
        <v>27010</v>
      </c>
      <c r="M2878" s="2">
        <v>1.4615730244232468</v>
      </c>
      <c r="N2878" s="2" t="s">
        <v>8</v>
      </c>
      <c r="O2878" s="3">
        <v>11692584.195385974</v>
      </c>
      <c r="P2878">
        <f t="shared" si="44"/>
        <v>2.1771892036147995E-2</v>
      </c>
    </row>
    <row r="2879" spans="1:16" x14ac:dyDescent="0.25">
      <c r="A2879">
        <v>22217</v>
      </c>
      <c r="B2879" t="s">
        <v>277</v>
      </c>
      <c r="C2879" t="s">
        <v>7</v>
      </c>
      <c r="D2879" t="b">
        <v>0</v>
      </c>
      <c r="E2879" s="2">
        <v>1</v>
      </c>
      <c r="F2879" s="1">
        <v>26983</v>
      </c>
      <c r="G2879">
        <v>5</v>
      </c>
      <c r="H2879" s="1">
        <v>26666</v>
      </c>
      <c r="I2879" s="2">
        <v>1.2906</v>
      </c>
      <c r="J2879" s="2" t="s">
        <v>8</v>
      </c>
      <c r="K2879" s="3">
        <v>12105828</v>
      </c>
      <c r="L2879" s="1">
        <v>26981</v>
      </c>
      <c r="M2879" s="2">
        <v>1.8024</v>
      </c>
      <c r="N2879" s="2" t="s">
        <v>8</v>
      </c>
      <c r="O2879" s="3">
        <v>16906512</v>
      </c>
      <c r="P2879">
        <f t="shared" si="44"/>
        <v>0.16291099974886408</v>
      </c>
    </row>
    <row r="2880" spans="1:16" x14ac:dyDescent="0.25">
      <c r="A2880">
        <v>22218</v>
      </c>
      <c r="B2880" t="s">
        <v>29</v>
      </c>
      <c r="C2880" t="s">
        <v>7</v>
      </c>
      <c r="D2880" t="b">
        <v>0</v>
      </c>
      <c r="E2880" s="2">
        <v>1</v>
      </c>
      <c r="F2880" s="1">
        <v>26830</v>
      </c>
      <c r="G2880">
        <v>2</v>
      </c>
      <c r="J2880" s="2" t="s">
        <v>8</v>
      </c>
      <c r="L2880" s="1">
        <v>26828</v>
      </c>
      <c r="M2880" s="2">
        <v>0.76177392615699246</v>
      </c>
      <c r="N2880" s="2" t="s">
        <v>8</v>
      </c>
      <c r="O2880" s="3">
        <v>11578963.677586287</v>
      </c>
      <c r="P2880">
        <f t="shared" si="44"/>
        <v>0.24248017173281164</v>
      </c>
    </row>
    <row r="2881" spans="1:16" x14ac:dyDescent="0.25">
      <c r="A2881">
        <v>22219</v>
      </c>
      <c r="B2881" t="s">
        <v>31</v>
      </c>
      <c r="C2881" t="s">
        <v>7</v>
      </c>
      <c r="D2881" t="b">
        <v>0</v>
      </c>
      <c r="E2881" s="2">
        <v>1</v>
      </c>
      <c r="F2881" s="1">
        <v>27240</v>
      </c>
      <c r="G2881">
        <v>1</v>
      </c>
      <c r="H2881" s="1">
        <v>26875</v>
      </c>
      <c r="I2881" s="2">
        <v>0.17527793519541135</v>
      </c>
      <c r="J2881" s="2" t="s">
        <v>8</v>
      </c>
      <c r="K2881" s="3">
        <v>1950905.6071725534</v>
      </c>
      <c r="L2881" s="1">
        <v>27236</v>
      </c>
      <c r="M2881" s="2">
        <v>0.15394030750772728</v>
      </c>
      <c r="N2881" s="2" t="s">
        <v>8</v>
      </c>
      <c r="O2881" s="3">
        <v>2794217.7485577944</v>
      </c>
      <c r="P2881">
        <f t="shared" si="44"/>
        <v>6.7919778406988181E-3</v>
      </c>
    </row>
    <row r="2882" spans="1:16" x14ac:dyDescent="0.25">
      <c r="A2882">
        <v>22220</v>
      </c>
      <c r="B2882" t="s">
        <v>91</v>
      </c>
      <c r="C2882" t="s">
        <v>7</v>
      </c>
      <c r="D2882" t="b">
        <v>0</v>
      </c>
      <c r="E2882" s="2">
        <v>1</v>
      </c>
      <c r="F2882" s="1">
        <v>26710</v>
      </c>
      <c r="G2882">
        <v>1</v>
      </c>
      <c r="J2882" s="2" t="s">
        <v>8</v>
      </c>
      <c r="L2882" s="1">
        <v>26708</v>
      </c>
      <c r="M2882" s="2">
        <v>4.038692950879784</v>
      </c>
      <c r="N2882" s="2" t="s">
        <v>8</v>
      </c>
      <c r="O2882" s="3">
        <v>24232157.705278702</v>
      </c>
      <c r="P2882">
        <f t="shared" si="44"/>
        <v>1.2855558935258218</v>
      </c>
    </row>
    <row r="2883" spans="1:16" x14ac:dyDescent="0.25">
      <c r="A2883">
        <v>22221</v>
      </c>
      <c r="B2883" t="s">
        <v>505</v>
      </c>
      <c r="C2883" t="s">
        <v>7</v>
      </c>
      <c r="D2883" t="b">
        <v>0</v>
      </c>
      <c r="E2883" s="2">
        <v>1</v>
      </c>
      <c r="F2883" s="1">
        <v>26983</v>
      </c>
      <c r="G2883">
        <v>1</v>
      </c>
      <c r="J2883" s="2" t="s">
        <v>8</v>
      </c>
      <c r="N2883" s="2" t="s">
        <v>8</v>
      </c>
      <c r="P2883">
        <f t="shared" ref="P2883:P2946" si="45">ABS(I2883-M2883)/PI()</f>
        <v>0</v>
      </c>
    </row>
    <row r="2884" spans="1:16" x14ac:dyDescent="0.25">
      <c r="A2884">
        <v>22222</v>
      </c>
      <c r="B2884" t="s">
        <v>506</v>
      </c>
      <c r="C2884" t="s">
        <v>13</v>
      </c>
      <c r="D2884" t="b">
        <v>0</v>
      </c>
      <c r="E2884" s="2">
        <v>1</v>
      </c>
      <c r="F2884" s="1">
        <v>26983</v>
      </c>
      <c r="G2884">
        <v>1</v>
      </c>
      <c r="J2884" s="2" t="s">
        <v>8</v>
      </c>
      <c r="N2884" s="2" t="s">
        <v>8</v>
      </c>
      <c r="P2884">
        <f t="shared" si="45"/>
        <v>0</v>
      </c>
    </row>
    <row r="2885" spans="1:16" x14ac:dyDescent="0.25">
      <c r="A2885">
        <v>22223</v>
      </c>
      <c r="B2885" t="s">
        <v>507</v>
      </c>
      <c r="C2885" t="s">
        <v>7</v>
      </c>
      <c r="D2885" t="b">
        <v>0</v>
      </c>
      <c r="E2885" s="2">
        <v>1</v>
      </c>
      <c r="F2885" s="1">
        <v>26983</v>
      </c>
      <c r="G2885">
        <v>1</v>
      </c>
      <c r="J2885" s="2" t="s">
        <v>8</v>
      </c>
      <c r="N2885" s="2" t="s">
        <v>8</v>
      </c>
      <c r="P2885">
        <f t="shared" si="45"/>
        <v>0</v>
      </c>
    </row>
    <row r="2886" spans="1:16" x14ac:dyDescent="0.25">
      <c r="A2886">
        <v>22224</v>
      </c>
      <c r="B2886" t="s">
        <v>508</v>
      </c>
      <c r="C2886" t="s">
        <v>7</v>
      </c>
      <c r="D2886" t="b">
        <v>0</v>
      </c>
      <c r="E2886" s="2">
        <v>1</v>
      </c>
      <c r="F2886" s="1">
        <v>26830</v>
      </c>
      <c r="G2886">
        <v>1</v>
      </c>
      <c r="J2886" s="2" t="s">
        <v>8</v>
      </c>
      <c r="N2886" s="2" t="s">
        <v>8</v>
      </c>
      <c r="P2886">
        <f t="shared" si="45"/>
        <v>0</v>
      </c>
    </row>
    <row r="2887" spans="1:16" x14ac:dyDescent="0.25">
      <c r="A2887">
        <v>22225</v>
      </c>
      <c r="B2887" t="s">
        <v>509</v>
      </c>
      <c r="C2887" t="s">
        <v>13</v>
      </c>
      <c r="D2887" t="b">
        <v>0</v>
      </c>
      <c r="E2887" s="2">
        <v>1</v>
      </c>
      <c r="F2887" s="1">
        <v>26830</v>
      </c>
      <c r="G2887">
        <v>1</v>
      </c>
      <c r="J2887" s="2" t="s">
        <v>8</v>
      </c>
      <c r="N2887" s="2" t="s">
        <v>8</v>
      </c>
      <c r="P2887">
        <f t="shared" si="45"/>
        <v>0</v>
      </c>
    </row>
    <row r="2888" spans="1:16" x14ac:dyDescent="0.25">
      <c r="A2888">
        <v>22226</v>
      </c>
      <c r="B2888" t="s">
        <v>44</v>
      </c>
      <c r="C2888" t="s">
        <v>7</v>
      </c>
      <c r="D2888" t="b">
        <v>0</v>
      </c>
      <c r="E2888" s="2">
        <v>1</v>
      </c>
      <c r="F2888" s="1">
        <v>26920</v>
      </c>
      <c r="G2888">
        <v>2</v>
      </c>
      <c r="H2888" s="1">
        <v>26666</v>
      </c>
      <c r="I2888" s="2">
        <v>2.193345133202333</v>
      </c>
      <c r="J2888" s="2" t="s">
        <v>8</v>
      </c>
      <c r="K2888" s="3">
        <v>10548619.407417355</v>
      </c>
      <c r="L2888" s="1">
        <v>26918</v>
      </c>
      <c r="M2888" s="2">
        <v>3.320816260129011</v>
      </c>
      <c r="N2888" s="2" t="s">
        <v>8</v>
      </c>
      <c r="O2888" s="3">
        <v>15773877.235612802</v>
      </c>
      <c r="P2888">
        <f t="shared" si="45"/>
        <v>0.3588852060875411</v>
      </c>
    </row>
    <row r="2889" spans="1:16" x14ac:dyDescent="0.25">
      <c r="A2889">
        <v>22227</v>
      </c>
      <c r="B2889" t="s">
        <v>45</v>
      </c>
      <c r="C2889" t="s">
        <v>7</v>
      </c>
      <c r="D2889" t="b">
        <v>0</v>
      </c>
      <c r="E2889" s="2">
        <v>1</v>
      </c>
      <c r="F2889" s="1">
        <v>26891</v>
      </c>
      <c r="G2889">
        <v>1</v>
      </c>
      <c r="J2889" s="2" t="s">
        <v>8</v>
      </c>
      <c r="N2889" s="2" t="s">
        <v>8</v>
      </c>
      <c r="P2889">
        <f t="shared" si="45"/>
        <v>0</v>
      </c>
    </row>
    <row r="2890" spans="1:16" x14ac:dyDescent="0.25">
      <c r="A2890">
        <v>22228</v>
      </c>
      <c r="B2890" t="s">
        <v>45</v>
      </c>
      <c r="C2890" t="s">
        <v>7</v>
      </c>
      <c r="D2890" t="b">
        <v>0</v>
      </c>
      <c r="E2890" s="2">
        <v>1</v>
      </c>
      <c r="F2890" s="1">
        <v>26891</v>
      </c>
      <c r="G2890">
        <v>5</v>
      </c>
      <c r="J2890" s="2" t="s">
        <v>8</v>
      </c>
      <c r="N2890" s="2" t="s">
        <v>8</v>
      </c>
      <c r="P2890">
        <f t="shared" si="45"/>
        <v>0</v>
      </c>
    </row>
    <row r="2891" spans="1:16" x14ac:dyDescent="0.25">
      <c r="A2891">
        <v>22230</v>
      </c>
      <c r="B2891" t="s">
        <v>75</v>
      </c>
      <c r="C2891" t="s">
        <v>7</v>
      </c>
      <c r="D2891" t="b">
        <v>0</v>
      </c>
      <c r="E2891" s="2">
        <v>1</v>
      </c>
      <c r="F2891" s="1">
        <v>26983</v>
      </c>
      <c r="G2891">
        <v>2</v>
      </c>
      <c r="H2891" s="1">
        <v>26666</v>
      </c>
      <c r="I2891" s="2">
        <v>3.1911827850524155</v>
      </c>
      <c r="J2891" s="2" t="s">
        <v>8</v>
      </c>
      <c r="K2891" s="3">
        <v>30574207.10954567</v>
      </c>
      <c r="L2891" s="1">
        <v>26981</v>
      </c>
      <c r="M2891" s="2">
        <v>3.3982812314398303</v>
      </c>
      <c r="N2891" s="2" t="s">
        <v>8</v>
      </c>
      <c r="O2891" s="3">
        <v>36701437.299550168</v>
      </c>
      <c r="P2891">
        <f t="shared" si="45"/>
        <v>6.5921482898417885E-2</v>
      </c>
    </row>
    <row r="2892" spans="1:16" x14ac:dyDescent="0.25">
      <c r="A2892">
        <v>22231</v>
      </c>
      <c r="B2892" t="s">
        <v>205</v>
      </c>
      <c r="C2892" t="s">
        <v>7</v>
      </c>
      <c r="D2892" t="b">
        <v>0</v>
      </c>
      <c r="E2892" s="2">
        <v>1</v>
      </c>
      <c r="F2892" s="1">
        <v>27225</v>
      </c>
      <c r="G2892">
        <v>1</v>
      </c>
      <c r="H2892" s="1">
        <v>26861</v>
      </c>
      <c r="I2892" s="2">
        <v>0.1667863532200814</v>
      </c>
      <c r="J2892" s="2" t="s">
        <v>8</v>
      </c>
      <c r="K2892" s="3">
        <v>48526290.23844815</v>
      </c>
      <c r="L2892" s="1">
        <v>27220</v>
      </c>
      <c r="M2892" s="2">
        <v>0.10858506303356454</v>
      </c>
      <c r="N2892" s="2" t="s">
        <v>8</v>
      </c>
      <c r="O2892" s="3">
        <v>31272498.153666586</v>
      </c>
      <c r="P2892">
        <f t="shared" si="45"/>
        <v>1.8526046055019955E-2</v>
      </c>
    </row>
    <row r="2893" spans="1:16" x14ac:dyDescent="0.25">
      <c r="A2893">
        <v>22232</v>
      </c>
      <c r="B2893" t="s">
        <v>206</v>
      </c>
      <c r="C2893" t="s">
        <v>13</v>
      </c>
      <c r="D2893" t="b">
        <v>0</v>
      </c>
      <c r="E2893" s="2">
        <v>1</v>
      </c>
      <c r="F2893" s="1">
        <v>27225</v>
      </c>
      <c r="G2893">
        <v>1</v>
      </c>
      <c r="J2893" s="2" t="s">
        <v>8</v>
      </c>
      <c r="N2893" s="2" t="s">
        <v>8</v>
      </c>
      <c r="P2893">
        <f t="shared" si="45"/>
        <v>0</v>
      </c>
    </row>
    <row r="2894" spans="1:16" x14ac:dyDescent="0.25">
      <c r="A2894">
        <v>22233</v>
      </c>
      <c r="B2894" t="s">
        <v>215</v>
      </c>
      <c r="C2894" t="s">
        <v>7</v>
      </c>
      <c r="D2894" t="b">
        <v>0</v>
      </c>
      <c r="E2894" s="2">
        <v>1</v>
      </c>
      <c r="F2894" s="1">
        <v>26710</v>
      </c>
      <c r="G2894">
        <v>1</v>
      </c>
      <c r="J2894" s="2" t="s">
        <v>8</v>
      </c>
      <c r="L2894" s="1">
        <v>26708</v>
      </c>
      <c r="M2894" s="2">
        <v>0.5464113992366767</v>
      </c>
      <c r="N2894" s="2" t="s">
        <v>8</v>
      </c>
      <c r="O2894" s="3">
        <v>35571382.090307653</v>
      </c>
      <c r="P2894">
        <f t="shared" si="45"/>
        <v>0.17392815030055236</v>
      </c>
    </row>
    <row r="2895" spans="1:16" x14ac:dyDescent="0.25">
      <c r="A2895">
        <v>22234</v>
      </c>
      <c r="B2895" t="s">
        <v>90</v>
      </c>
      <c r="C2895" t="s">
        <v>7</v>
      </c>
      <c r="D2895" t="b">
        <v>0</v>
      </c>
      <c r="E2895" s="2">
        <v>1</v>
      </c>
      <c r="F2895" s="1">
        <v>27380</v>
      </c>
      <c r="G2895">
        <v>1</v>
      </c>
      <c r="H2895" s="1">
        <v>27015</v>
      </c>
      <c r="I2895" s="2">
        <v>20.23995993343549</v>
      </c>
      <c r="J2895" s="2" t="s">
        <v>8</v>
      </c>
      <c r="K2895" s="3">
        <v>73060754.95669508</v>
      </c>
      <c r="L2895" s="1">
        <v>27376</v>
      </c>
      <c r="M2895" s="2">
        <v>23.236382322713261</v>
      </c>
      <c r="N2895" s="2" t="s">
        <v>8</v>
      </c>
      <c r="O2895" s="3">
        <v>83650976.361767739</v>
      </c>
      <c r="P2895">
        <f t="shared" si="45"/>
        <v>0.95379086968956961</v>
      </c>
    </row>
    <row r="2896" spans="1:16" x14ac:dyDescent="0.25">
      <c r="A2896">
        <v>22235</v>
      </c>
      <c r="B2896" t="s">
        <v>267</v>
      </c>
      <c r="C2896" t="s">
        <v>7</v>
      </c>
      <c r="D2896" t="b">
        <v>0</v>
      </c>
      <c r="E2896" s="2">
        <v>1</v>
      </c>
      <c r="F2896" s="1">
        <v>27261</v>
      </c>
      <c r="G2896">
        <v>1</v>
      </c>
      <c r="H2896" s="1">
        <v>26896</v>
      </c>
      <c r="I2896" s="2">
        <v>0.13169650926781906</v>
      </c>
      <c r="J2896" s="2" t="s">
        <v>8</v>
      </c>
      <c r="K2896" s="3">
        <v>2633930.1853563813</v>
      </c>
      <c r="L2896" s="1">
        <v>27254</v>
      </c>
      <c r="M2896" s="2">
        <v>0.32071973433457113</v>
      </c>
      <c r="N2896" s="2" t="s">
        <v>8</v>
      </c>
      <c r="O2896" s="3">
        <v>6414394.6866914229</v>
      </c>
      <c r="P2896">
        <f t="shared" si="45"/>
        <v>6.0167961257090903E-2</v>
      </c>
    </row>
    <row r="2897" spans="1:16" x14ac:dyDescent="0.25">
      <c r="A2897">
        <v>22236</v>
      </c>
      <c r="B2897" t="s">
        <v>510</v>
      </c>
      <c r="C2897" t="s">
        <v>7</v>
      </c>
      <c r="D2897" t="b">
        <v>0</v>
      </c>
      <c r="E2897" s="2">
        <v>1</v>
      </c>
      <c r="F2897" s="1">
        <v>27348</v>
      </c>
      <c r="G2897">
        <v>1</v>
      </c>
      <c r="J2897" s="2" t="s">
        <v>8</v>
      </c>
      <c r="N2897" s="2" t="s">
        <v>8</v>
      </c>
      <c r="P2897">
        <f t="shared" si="45"/>
        <v>0</v>
      </c>
    </row>
    <row r="2898" spans="1:16" x14ac:dyDescent="0.25">
      <c r="A2898">
        <v>22237</v>
      </c>
      <c r="B2898" t="s">
        <v>224</v>
      </c>
      <c r="C2898" t="s">
        <v>7</v>
      </c>
      <c r="D2898" t="b">
        <v>0</v>
      </c>
      <c r="E2898" s="2">
        <v>1</v>
      </c>
      <c r="F2898" s="1">
        <v>27317</v>
      </c>
      <c r="G2898">
        <v>2</v>
      </c>
      <c r="H2898" s="1">
        <v>26952</v>
      </c>
      <c r="I2898" s="2">
        <v>2.2715495946887603</v>
      </c>
      <c r="J2898" s="2" t="s">
        <v>8</v>
      </c>
      <c r="K2898" s="3">
        <v>21148910.017714471</v>
      </c>
      <c r="L2898" s="1">
        <v>27313</v>
      </c>
      <c r="M2898" s="2">
        <v>1.6991431980044107</v>
      </c>
      <c r="N2898" s="2" t="s">
        <v>8</v>
      </c>
      <c r="O2898" s="3">
        <v>15292288.782039694</v>
      </c>
      <c r="P2898">
        <f t="shared" si="45"/>
        <v>0.18220261497946905</v>
      </c>
    </row>
    <row r="2899" spans="1:16" x14ac:dyDescent="0.25">
      <c r="A2899">
        <v>22238</v>
      </c>
      <c r="B2899" t="s">
        <v>511</v>
      </c>
      <c r="C2899" t="s">
        <v>7</v>
      </c>
      <c r="D2899" t="b">
        <v>0</v>
      </c>
      <c r="E2899" s="2">
        <v>1</v>
      </c>
      <c r="F2899" s="1">
        <v>27013</v>
      </c>
      <c r="G2899">
        <v>5</v>
      </c>
      <c r="J2899" s="2" t="s">
        <v>8</v>
      </c>
      <c r="N2899" s="2" t="s">
        <v>8</v>
      </c>
      <c r="P2899">
        <f t="shared" si="45"/>
        <v>0</v>
      </c>
    </row>
    <row r="2900" spans="1:16" x14ac:dyDescent="0.25">
      <c r="A2900">
        <v>22239</v>
      </c>
      <c r="B2900" t="s">
        <v>24</v>
      </c>
      <c r="C2900" t="s">
        <v>7</v>
      </c>
      <c r="D2900" t="b">
        <v>0</v>
      </c>
      <c r="E2900" s="2">
        <v>1</v>
      </c>
      <c r="F2900" s="1">
        <v>27317</v>
      </c>
      <c r="G2900">
        <v>1</v>
      </c>
      <c r="H2900" s="1">
        <v>26952</v>
      </c>
      <c r="I2900" s="2">
        <v>3.1239668386407313</v>
      </c>
      <c r="J2900" s="2" t="s">
        <v>8</v>
      </c>
      <c r="K2900" s="3">
        <v>30792812.985792272</v>
      </c>
      <c r="L2900" s="1">
        <v>27313</v>
      </c>
      <c r="M2900" s="2">
        <v>1.4920439814695265</v>
      </c>
      <c r="N2900" s="2" t="s">
        <v>8</v>
      </c>
      <c r="O2900" s="3">
        <v>14338542.661922149</v>
      </c>
      <c r="P2900">
        <f t="shared" si="45"/>
        <v>0.51945717892689269</v>
      </c>
    </row>
    <row r="2901" spans="1:16" x14ac:dyDescent="0.25">
      <c r="A2901">
        <v>22240</v>
      </c>
      <c r="B2901" t="s">
        <v>512</v>
      </c>
      <c r="C2901" t="s">
        <v>7</v>
      </c>
      <c r="D2901" t="b">
        <v>0</v>
      </c>
      <c r="E2901" s="2">
        <v>1</v>
      </c>
      <c r="F2901" s="1">
        <v>27348</v>
      </c>
      <c r="G2901">
        <v>1</v>
      </c>
      <c r="J2901" s="2" t="s">
        <v>8</v>
      </c>
      <c r="N2901" s="2" t="s">
        <v>8</v>
      </c>
      <c r="P2901">
        <f t="shared" si="45"/>
        <v>0</v>
      </c>
    </row>
    <row r="2902" spans="1:16" x14ac:dyDescent="0.25">
      <c r="A2902">
        <v>22241</v>
      </c>
      <c r="B2902" t="s">
        <v>508</v>
      </c>
      <c r="C2902" t="s">
        <v>7</v>
      </c>
      <c r="D2902" t="b">
        <v>0</v>
      </c>
      <c r="E2902" s="2">
        <v>1</v>
      </c>
      <c r="F2902" s="1">
        <v>27317</v>
      </c>
      <c r="G2902">
        <v>1</v>
      </c>
      <c r="J2902" s="2" t="s">
        <v>8</v>
      </c>
      <c r="N2902" s="2" t="s">
        <v>8</v>
      </c>
      <c r="P2902">
        <f t="shared" si="45"/>
        <v>0</v>
      </c>
    </row>
    <row r="2903" spans="1:16" x14ac:dyDescent="0.25">
      <c r="A2903">
        <v>22242</v>
      </c>
      <c r="B2903" t="s">
        <v>509</v>
      </c>
      <c r="C2903" t="s">
        <v>13</v>
      </c>
      <c r="D2903" t="b">
        <v>0</v>
      </c>
      <c r="E2903" s="2">
        <v>1</v>
      </c>
      <c r="F2903" s="1">
        <v>27317</v>
      </c>
      <c r="G2903">
        <v>1</v>
      </c>
      <c r="J2903" s="2" t="s">
        <v>8</v>
      </c>
      <c r="N2903" s="2" t="s">
        <v>8</v>
      </c>
      <c r="P2903">
        <f t="shared" si="45"/>
        <v>0</v>
      </c>
    </row>
    <row r="2904" spans="1:16" x14ac:dyDescent="0.25">
      <c r="A2904">
        <v>22244</v>
      </c>
      <c r="B2904" t="s">
        <v>513</v>
      </c>
      <c r="C2904" t="s">
        <v>7</v>
      </c>
      <c r="D2904" t="b">
        <v>0</v>
      </c>
      <c r="E2904" s="2">
        <v>1</v>
      </c>
      <c r="F2904" s="1">
        <v>27348</v>
      </c>
      <c r="G2904">
        <v>1</v>
      </c>
      <c r="J2904" s="2" t="s">
        <v>8</v>
      </c>
      <c r="N2904" s="2" t="s">
        <v>8</v>
      </c>
      <c r="P2904">
        <f t="shared" si="45"/>
        <v>0</v>
      </c>
    </row>
    <row r="2905" spans="1:16" x14ac:dyDescent="0.25">
      <c r="A2905">
        <v>22245</v>
      </c>
      <c r="B2905" t="s">
        <v>514</v>
      </c>
      <c r="C2905" t="s">
        <v>7</v>
      </c>
      <c r="D2905" t="b">
        <v>0</v>
      </c>
      <c r="E2905" s="2">
        <v>1</v>
      </c>
      <c r="F2905" s="1">
        <v>27378</v>
      </c>
      <c r="G2905">
        <v>2</v>
      </c>
      <c r="J2905" s="2" t="s">
        <v>8</v>
      </c>
      <c r="N2905" s="2" t="s">
        <v>8</v>
      </c>
      <c r="P2905">
        <f t="shared" si="45"/>
        <v>0</v>
      </c>
    </row>
    <row r="2906" spans="1:16" x14ac:dyDescent="0.25">
      <c r="A2906">
        <v>22246</v>
      </c>
      <c r="B2906" t="s">
        <v>515</v>
      </c>
      <c r="C2906" t="s">
        <v>7</v>
      </c>
      <c r="D2906" t="b">
        <v>0</v>
      </c>
      <c r="E2906" s="2">
        <v>1</v>
      </c>
      <c r="F2906" s="1">
        <v>27745</v>
      </c>
      <c r="G2906">
        <v>2</v>
      </c>
      <c r="J2906" s="2" t="s">
        <v>8</v>
      </c>
      <c r="N2906" s="2" t="s">
        <v>8</v>
      </c>
      <c r="P2906">
        <f t="shared" si="45"/>
        <v>0</v>
      </c>
    </row>
    <row r="2907" spans="1:16" x14ac:dyDescent="0.25">
      <c r="A2907">
        <v>22247</v>
      </c>
      <c r="B2907" t="s">
        <v>100</v>
      </c>
      <c r="C2907" t="s">
        <v>13</v>
      </c>
      <c r="D2907" t="b">
        <v>0</v>
      </c>
      <c r="E2907" s="2">
        <v>1</v>
      </c>
      <c r="F2907" s="1">
        <v>27560</v>
      </c>
      <c r="G2907">
        <v>5</v>
      </c>
      <c r="H2907" s="1">
        <v>27211</v>
      </c>
      <c r="I2907" s="2">
        <v>9.9583377497942678</v>
      </c>
      <c r="J2907" s="2" t="s">
        <v>8</v>
      </c>
      <c r="K2907" s="3">
        <v>22729320</v>
      </c>
      <c r="L2907" s="1">
        <v>27557</v>
      </c>
      <c r="M2907" s="2">
        <v>7.5351099999999995</v>
      </c>
      <c r="N2907" s="2" t="s">
        <v>8</v>
      </c>
      <c r="O2907" s="3">
        <v>13563198</v>
      </c>
      <c r="P2907">
        <f t="shared" si="45"/>
        <v>0.77133734923441677</v>
      </c>
    </row>
    <row r="2908" spans="1:16" x14ac:dyDescent="0.25">
      <c r="A2908">
        <v>22248</v>
      </c>
      <c r="B2908" t="s">
        <v>66</v>
      </c>
      <c r="C2908" t="s">
        <v>7</v>
      </c>
      <c r="D2908" t="b">
        <v>0</v>
      </c>
      <c r="E2908" s="2">
        <v>1</v>
      </c>
      <c r="F2908" s="1">
        <v>27256</v>
      </c>
      <c r="G2908">
        <v>1</v>
      </c>
      <c r="H2908" s="1">
        <v>26892</v>
      </c>
      <c r="I2908" s="2">
        <v>5.3208183991234224</v>
      </c>
      <c r="J2908" s="2" t="s">
        <v>8</v>
      </c>
      <c r="K2908" s="3">
        <v>3844546.4733740645</v>
      </c>
      <c r="L2908" s="1">
        <v>27248</v>
      </c>
      <c r="M2908" s="2">
        <v>5.8617858046656721</v>
      </c>
      <c r="N2908" s="2" t="s">
        <v>8</v>
      </c>
      <c r="O2908" s="3">
        <v>4136076.0637720982</v>
      </c>
      <c r="P2908">
        <f t="shared" si="45"/>
        <v>0.17219527328729406</v>
      </c>
    </row>
    <row r="2909" spans="1:16" x14ac:dyDescent="0.25">
      <c r="A2909">
        <v>22249</v>
      </c>
      <c r="B2909" t="s">
        <v>309</v>
      </c>
      <c r="C2909" t="s">
        <v>7</v>
      </c>
      <c r="D2909" t="b">
        <v>0</v>
      </c>
      <c r="E2909" s="2">
        <v>1</v>
      </c>
      <c r="F2909" s="1">
        <v>27590</v>
      </c>
      <c r="G2909">
        <v>1</v>
      </c>
      <c r="J2909" s="2" t="s">
        <v>8</v>
      </c>
      <c r="N2909" s="2" t="s">
        <v>8</v>
      </c>
      <c r="P2909">
        <f t="shared" si="45"/>
        <v>0</v>
      </c>
    </row>
    <row r="2910" spans="1:16" x14ac:dyDescent="0.25">
      <c r="A2910">
        <v>22251</v>
      </c>
      <c r="B2910" t="s">
        <v>299</v>
      </c>
      <c r="C2910" t="s">
        <v>13</v>
      </c>
      <c r="D2910" t="b">
        <v>0</v>
      </c>
      <c r="E2910" s="2">
        <v>1</v>
      </c>
      <c r="F2910" s="1">
        <v>27499</v>
      </c>
      <c r="G2910">
        <v>4</v>
      </c>
      <c r="H2910" s="1">
        <v>27212</v>
      </c>
      <c r="I2910" s="2">
        <v>2.1123099999999999</v>
      </c>
      <c r="J2910" s="2" t="s">
        <v>8</v>
      </c>
      <c r="K2910" s="3">
        <v>5280775</v>
      </c>
      <c r="L2910" s="1">
        <v>27495</v>
      </c>
      <c r="M2910" s="2">
        <v>0.87797700000000001</v>
      </c>
      <c r="N2910" s="2" t="s">
        <v>8</v>
      </c>
      <c r="O2910" s="3">
        <v>2194942.5</v>
      </c>
      <c r="P2910">
        <f t="shared" si="45"/>
        <v>0.3929003967428969</v>
      </c>
    </row>
    <row r="2911" spans="1:16" x14ac:dyDescent="0.25">
      <c r="A2911">
        <v>22254</v>
      </c>
      <c r="B2911" t="s">
        <v>512</v>
      </c>
      <c r="C2911" t="s">
        <v>7</v>
      </c>
      <c r="D2911" t="b">
        <v>0</v>
      </c>
      <c r="E2911" s="2">
        <v>1</v>
      </c>
      <c r="F2911" s="1">
        <v>27713</v>
      </c>
      <c r="G2911">
        <v>1</v>
      </c>
      <c r="J2911" s="2" t="s">
        <v>8</v>
      </c>
      <c r="N2911" s="2" t="s">
        <v>8</v>
      </c>
      <c r="P2911">
        <f t="shared" si="45"/>
        <v>0</v>
      </c>
    </row>
    <row r="2912" spans="1:16" x14ac:dyDescent="0.25">
      <c r="A2912">
        <v>22255</v>
      </c>
      <c r="B2912" t="s">
        <v>505</v>
      </c>
      <c r="C2912" t="s">
        <v>7</v>
      </c>
      <c r="D2912" t="b">
        <v>0</v>
      </c>
      <c r="E2912" s="2">
        <v>1</v>
      </c>
      <c r="F2912" s="1">
        <v>27529</v>
      </c>
      <c r="G2912">
        <v>1</v>
      </c>
      <c r="J2912" s="2" t="s">
        <v>8</v>
      </c>
      <c r="N2912" s="2" t="s">
        <v>8</v>
      </c>
      <c r="P2912">
        <f t="shared" si="45"/>
        <v>0</v>
      </c>
    </row>
    <row r="2913" spans="1:16" x14ac:dyDescent="0.25">
      <c r="A2913">
        <v>22256</v>
      </c>
      <c r="B2913" t="s">
        <v>506</v>
      </c>
      <c r="C2913" t="s">
        <v>13</v>
      </c>
      <c r="D2913" t="b">
        <v>0</v>
      </c>
      <c r="E2913" s="2">
        <v>1</v>
      </c>
      <c r="F2913" s="1">
        <v>27529</v>
      </c>
      <c r="G2913">
        <v>1</v>
      </c>
      <c r="J2913" s="2" t="s">
        <v>8</v>
      </c>
      <c r="N2913" s="2" t="s">
        <v>8</v>
      </c>
      <c r="P2913">
        <f t="shared" si="45"/>
        <v>0</v>
      </c>
    </row>
    <row r="2914" spans="1:16" x14ac:dyDescent="0.25">
      <c r="A2914">
        <v>22257</v>
      </c>
      <c r="B2914" t="s">
        <v>334</v>
      </c>
      <c r="C2914" t="s">
        <v>7</v>
      </c>
      <c r="D2914" t="b">
        <v>0</v>
      </c>
      <c r="E2914" s="2">
        <v>1</v>
      </c>
      <c r="F2914" s="1">
        <v>27834</v>
      </c>
      <c r="G2914">
        <v>1</v>
      </c>
      <c r="J2914" s="2" t="s">
        <v>8</v>
      </c>
      <c r="N2914" s="2" t="s">
        <v>8</v>
      </c>
      <c r="P2914">
        <f t="shared" si="45"/>
        <v>0</v>
      </c>
    </row>
    <row r="2915" spans="1:16" x14ac:dyDescent="0.25">
      <c r="A2915">
        <v>22258</v>
      </c>
      <c r="B2915" t="s">
        <v>335</v>
      </c>
      <c r="C2915" t="s">
        <v>43</v>
      </c>
      <c r="D2915" t="b">
        <v>0</v>
      </c>
      <c r="E2915" s="2">
        <v>1</v>
      </c>
      <c r="F2915" s="1">
        <v>27834</v>
      </c>
      <c r="G2915">
        <v>1</v>
      </c>
      <c r="J2915" s="2" t="s">
        <v>8</v>
      </c>
      <c r="N2915" s="2" t="s">
        <v>8</v>
      </c>
      <c r="P2915">
        <f t="shared" si="45"/>
        <v>0</v>
      </c>
    </row>
    <row r="2916" spans="1:16" x14ac:dyDescent="0.25">
      <c r="A2916">
        <v>22259</v>
      </c>
      <c r="B2916" t="s">
        <v>516</v>
      </c>
      <c r="C2916" t="s">
        <v>7</v>
      </c>
      <c r="D2916" t="b">
        <v>0</v>
      </c>
      <c r="E2916" s="2">
        <v>1</v>
      </c>
      <c r="F2916" s="1">
        <v>27774</v>
      </c>
      <c r="G2916">
        <v>5</v>
      </c>
      <c r="H2916" s="1">
        <v>27409</v>
      </c>
      <c r="I2916" s="2">
        <v>2.6937188633420086</v>
      </c>
      <c r="J2916" s="2" t="s">
        <v>8</v>
      </c>
      <c r="K2916" s="3">
        <v>61458400</v>
      </c>
      <c r="L2916" s="1">
        <v>27772</v>
      </c>
      <c r="M2916" s="2">
        <v>2.53064</v>
      </c>
      <c r="N2916" s="2" t="s">
        <v>8</v>
      </c>
      <c r="O2916" s="3">
        <v>55674080</v>
      </c>
      <c r="P2916">
        <f t="shared" si="45"/>
        <v>5.1909614429376714E-2</v>
      </c>
    </row>
    <row r="2917" spans="1:16" x14ac:dyDescent="0.25">
      <c r="A2917">
        <v>22260</v>
      </c>
      <c r="B2917" t="s">
        <v>510</v>
      </c>
      <c r="C2917" t="s">
        <v>7</v>
      </c>
      <c r="D2917" t="b">
        <v>0</v>
      </c>
      <c r="E2917" s="2">
        <v>1</v>
      </c>
      <c r="F2917" s="1">
        <v>27926</v>
      </c>
      <c r="G2917">
        <v>1</v>
      </c>
      <c r="J2917" s="2" t="s">
        <v>8</v>
      </c>
      <c r="N2917" s="2" t="s">
        <v>8</v>
      </c>
      <c r="P2917">
        <f t="shared" si="45"/>
        <v>0</v>
      </c>
    </row>
    <row r="2918" spans="1:16" x14ac:dyDescent="0.25">
      <c r="A2918">
        <v>22261</v>
      </c>
      <c r="B2918" t="s">
        <v>517</v>
      </c>
      <c r="C2918" t="s">
        <v>217</v>
      </c>
      <c r="D2918" t="b">
        <v>0</v>
      </c>
      <c r="E2918" s="2">
        <v>1</v>
      </c>
      <c r="F2918" s="1">
        <v>27841</v>
      </c>
      <c r="G2918">
        <v>4</v>
      </c>
      <c r="J2918" s="2" t="s">
        <v>8</v>
      </c>
      <c r="N2918" s="2" t="s">
        <v>8</v>
      </c>
      <c r="P2918">
        <f t="shared" si="45"/>
        <v>0</v>
      </c>
    </row>
    <row r="2919" spans="1:16" x14ac:dyDescent="0.25">
      <c r="A2919">
        <v>22264</v>
      </c>
      <c r="B2919" t="s">
        <v>299</v>
      </c>
      <c r="C2919" t="s">
        <v>13</v>
      </c>
      <c r="D2919" t="b">
        <v>0</v>
      </c>
      <c r="E2919" s="2">
        <v>1</v>
      </c>
      <c r="F2919" s="1">
        <v>28053</v>
      </c>
      <c r="G2919">
        <v>4</v>
      </c>
      <c r="H2919" s="1">
        <v>27687</v>
      </c>
      <c r="I2919" s="2">
        <v>0.38734299999999994</v>
      </c>
      <c r="J2919" s="2" t="s">
        <v>8</v>
      </c>
      <c r="K2919" s="3">
        <v>968357.5</v>
      </c>
      <c r="L2919" s="1">
        <v>28051</v>
      </c>
      <c r="M2919" s="2">
        <v>0.33569700000000002</v>
      </c>
      <c r="N2919" s="2" t="s">
        <v>8</v>
      </c>
      <c r="O2919" s="3">
        <v>839242.5</v>
      </c>
      <c r="P2919">
        <f t="shared" si="45"/>
        <v>1.6439432381848026E-2</v>
      </c>
    </row>
    <row r="2920" spans="1:16" x14ac:dyDescent="0.25">
      <c r="A2920">
        <v>22266</v>
      </c>
      <c r="B2920" t="s">
        <v>124</v>
      </c>
      <c r="C2920" t="s">
        <v>7</v>
      </c>
      <c r="D2920" t="b">
        <v>0</v>
      </c>
      <c r="E2920" s="2">
        <v>1</v>
      </c>
      <c r="F2920" s="1">
        <v>28018</v>
      </c>
      <c r="G2920">
        <v>4</v>
      </c>
      <c r="J2920" s="2" t="s">
        <v>8</v>
      </c>
      <c r="N2920" s="2" t="s">
        <v>8</v>
      </c>
      <c r="P2920">
        <f t="shared" si="45"/>
        <v>0</v>
      </c>
    </row>
    <row r="2921" spans="1:16" x14ac:dyDescent="0.25">
      <c r="A2921">
        <v>22268</v>
      </c>
      <c r="B2921" t="s">
        <v>518</v>
      </c>
      <c r="C2921" t="s">
        <v>7</v>
      </c>
      <c r="D2921" t="b">
        <v>0</v>
      </c>
      <c r="E2921" s="2">
        <v>1</v>
      </c>
      <c r="F2921" s="1">
        <v>28109</v>
      </c>
      <c r="G2921">
        <v>4</v>
      </c>
      <c r="J2921" s="2" t="s">
        <v>8</v>
      </c>
      <c r="N2921" s="2" t="s">
        <v>8</v>
      </c>
      <c r="P2921">
        <f t="shared" si="45"/>
        <v>0</v>
      </c>
    </row>
    <row r="2922" spans="1:16" x14ac:dyDescent="0.25">
      <c r="A2922">
        <v>22269</v>
      </c>
      <c r="B2922" t="s">
        <v>31</v>
      </c>
      <c r="C2922" t="s">
        <v>7</v>
      </c>
      <c r="D2922" t="b">
        <v>0</v>
      </c>
      <c r="E2922" s="2">
        <v>1</v>
      </c>
      <c r="F2922" s="1">
        <v>27987</v>
      </c>
      <c r="G2922">
        <v>1</v>
      </c>
      <c r="H2922" s="1">
        <v>27624</v>
      </c>
      <c r="I2922" s="2">
        <v>8.1600199999999998E-2</v>
      </c>
      <c r="J2922" s="2" t="s">
        <v>8</v>
      </c>
      <c r="K2922" s="3">
        <v>3590082.3991999999</v>
      </c>
      <c r="L2922" s="1">
        <v>27984</v>
      </c>
      <c r="M2922" s="2">
        <v>0.13427900000000001</v>
      </c>
      <c r="N2922" s="2" t="s">
        <v>8</v>
      </c>
      <c r="O2922" s="3">
        <v>5907738.8840000005</v>
      </c>
      <c r="P2922">
        <f t="shared" si="45"/>
        <v>1.6768182832298677E-2</v>
      </c>
    </row>
    <row r="2923" spans="1:16" x14ac:dyDescent="0.25">
      <c r="A2923">
        <v>22270</v>
      </c>
      <c r="B2923" t="s">
        <v>505</v>
      </c>
      <c r="C2923" t="s">
        <v>7</v>
      </c>
      <c r="D2923" t="b">
        <v>0</v>
      </c>
      <c r="E2923" s="2">
        <v>1</v>
      </c>
      <c r="F2923" s="1">
        <v>27926</v>
      </c>
      <c r="G2923">
        <v>1</v>
      </c>
      <c r="J2923" s="2" t="s">
        <v>8</v>
      </c>
      <c r="N2923" s="2" t="s">
        <v>8</v>
      </c>
      <c r="P2923">
        <f t="shared" si="45"/>
        <v>0</v>
      </c>
    </row>
    <row r="2924" spans="1:16" x14ac:dyDescent="0.25">
      <c r="A2924">
        <v>22271</v>
      </c>
      <c r="B2924" t="s">
        <v>506</v>
      </c>
      <c r="C2924" t="s">
        <v>13</v>
      </c>
      <c r="D2924" t="b">
        <v>0</v>
      </c>
      <c r="E2924" s="2">
        <v>1</v>
      </c>
      <c r="F2924" s="1">
        <v>27926</v>
      </c>
      <c r="G2924">
        <v>1</v>
      </c>
      <c r="J2924" s="2" t="s">
        <v>8</v>
      </c>
      <c r="N2924" s="2" t="s">
        <v>8</v>
      </c>
      <c r="P2924">
        <f t="shared" si="45"/>
        <v>0</v>
      </c>
    </row>
    <row r="2925" spans="1:16" x14ac:dyDescent="0.25">
      <c r="A2925">
        <v>22272</v>
      </c>
      <c r="B2925" t="s">
        <v>300</v>
      </c>
      <c r="C2925" t="s">
        <v>7</v>
      </c>
      <c r="D2925" t="b">
        <v>0</v>
      </c>
      <c r="E2925" s="2">
        <v>1</v>
      </c>
      <c r="F2925" s="1">
        <v>27987</v>
      </c>
      <c r="G2925">
        <v>5</v>
      </c>
      <c r="H2925" s="1">
        <v>27624</v>
      </c>
      <c r="I2925" s="2">
        <v>2.8308453490875984</v>
      </c>
      <c r="J2925" s="2" t="s">
        <v>8</v>
      </c>
      <c r="K2925" s="3">
        <v>29021941.5</v>
      </c>
      <c r="L2925" s="1">
        <v>27984</v>
      </c>
      <c r="M2925" s="2">
        <v>3.4086200000000004</v>
      </c>
      <c r="N2925" s="2" t="s">
        <v>8</v>
      </c>
      <c r="O2925" s="3">
        <v>33574907</v>
      </c>
      <c r="P2925">
        <f t="shared" si="45"/>
        <v>0.18391138337180607</v>
      </c>
    </row>
    <row r="2926" spans="1:16" x14ac:dyDescent="0.25">
      <c r="A2926">
        <v>22274</v>
      </c>
      <c r="B2926" t="s">
        <v>299</v>
      </c>
      <c r="C2926" t="s">
        <v>13</v>
      </c>
      <c r="D2926" t="b">
        <v>0</v>
      </c>
      <c r="E2926" s="2">
        <v>1</v>
      </c>
      <c r="F2926" s="1">
        <v>28444</v>
      </c>
      <c r="G2926">
        <v>4</v>
      </c>
      <c r="H2926" s="1">
        <v>28079</v>
      </c>
      <c r="I2926" s="2">
        <v>0.25822800000000001</v>
      </c>
      <c r="J2926" s="2" t="s">
        <v>8</v>
      </c>
      <c r="K2926" s="3">
        <v>2582280</v>
      </c>
      <c r="L2926" s="1">
        <v>28438</v>
      </c>
      <c r="M2926" s="2">
        <v>0.222076</v>
      </c>
      <c r="N2926" s="2" t="s">
        <v>8</v>
      </c>
      <c r="O2926" s="3">
        <v>2220760</v>
      </c>
      <c r="P2926">
        <f t="shared" si="45"/>
        <v>1.1507539005316406E-2</v>
      </c>
    </row>
    <row r="2927" spans="1:16" x14ac:dyDescent="0.25">
      <c r="A2927">
        <v>22276</v>
      </c>
      <c r="B2927" t="s">
        <v>512</v>
      </c>
      <c r="C2927" t="s">
        <v>7</v>
      </c>
      <c r="D2927" t="b">
        <v>0</v>
      </c>
      <c r="E2927" s="2">
        <v>1</v>
      </c>
      <c r="F2927" s="1">
        <v>28413</v>
      </c>
      <c r="G2927">
        <v>4</v>
      </c>
      <c r="J2927" s="2" t="s">
        <v>8</v>
      </c>
      <c r="N2927" s="2" t="s">
        <v>8</v>
      </c>
      <c r="P2927">
        <f t="shared" si="45"/>
        <v>0</v>
      </c>
    </row>
    <row r="2928" spans="1:16" x14ac:dyDescent="0.25">
      <c r="A2928">
        <v>22278</v>
      </c>
      <c r="B2928" t="s">
        <v>45</v>
      </c>
      <c r="C2928" t="s">
        <v>7</v>
      </c>
      <c r="D2928" t="b">
        <v>0</v>
      </c>
      <c r="E2928" s="2">
        <v>1</v>
      </c>
      <c r="F2928" s="1">
        <v>28321</v>
      </c>
      <c r="G2928">
        <v>5</v>
      </c>
      <c r="H2928" s="1">
        <v>27956</v>
      </c>
      <c r="I2928" s="2">
        <v>7.1271100000000004E-2</v>
      </c>
      <c r="J2928" s="2" t="s">
        <v>8</v>
      </c>
      <c r="K2928" s="3">
        <v>46165500.380006403</v>
      </c>
      <c r="L2928" s="1">
        <v>28319</v>
      </c>
      <c r="M2928" s="2">
        <v>4.0800099999999999E-2</v>
      </c>
      <c r="N2928" s="2" t="s">
        <v>8</v>
      </c>
      <c r="O2928" s="3">
        <v>29171050.518297598</v>
      </c>
      <c r="P2928">
        <f t="shared" si="45"/>
        <v>9.6992205419062869E-3</v>
      </c>
    </row>
    <row r="2929" spans="1:16" x14ac:dyDescent="0.25">
      <c r="A2929">
        <v>22279</v>
      </c>
      <c r="B2929" t="s">
        <v>206</v>
      </c>
      <c r="C2929" t="s">
        <v>13</v>
      </c>
      <c r="D2929" t="b">
        <v>0</v>
      </c>
      <c r="E2929" s="2">
        <v>1</v>
      </c>
      <c r="F2929" s="1">
        <v>28401</v>
      </c>
      <c r="G2929">
        <v>1</v>
      </c>
      <c r="J2929" s="2" t="s">
        <v>8</v>
      </c>
      <c r="N2929" s="2" t="s">
        <v>8</v>
      </c>
      <c r="P2929">
        <f t="shared" si="45"/>
        <v>0</v>
      </c>
    </row>
    <row r="2930" spans="1:16" x14ac:dyDescent="0.25">
      <c r="A2930">
        <v>22281</v>
      </c>
      <c r="B2930" t="s">
        <v>309</v>
      </c>
      <c r="C2930" t="s">
        <v>7</v>
      </c>
      <c r="D2930" t="b">
        <v>0</v>
      </c>
      <c r="E2930" s="2">
        <v>1</v>
      </c>
      <c r="F2930" s="1">
        <v>28748</v>
      </c>
      <c r="G2930">
        <v>1</v>
      </c>
      <c r="J2930" s="2" t="s">
        <v>8</v>
      </c>
      <c r="N2930" s="2" t="s">
        <v>8</v>
      </c>
      <c r="P2930">
        <f t="shared" si="45"/>
        <v>0</v>
      </c>
    </row>
    <row r="2931" spans="1:16" x14ac:dyDescent="0.25">
      <c r="A2931">
        <v>22284</v>
      </c>
      <c r="B2931" t="s">
        <v>26</v>
      </c>
      <c r="C2931" t="s">
        <v>7</v>
      </c>
      <c r="D2931" t="b">
        <v>0</v>
      </c>
      <c r="E2931" s="2">
        <v>0.5</v>
      </c>
      <c r="F2931" s="1">
        <v>28508</v>
      </c>
      <c r="G2931">
        <v>2</v>
      </c>
      <c r="H2931" s="1">
        <v>28143</v>
      </c>
      <c r="I2931" s="2">
        <v>0.248416</v>
      </c>
      <c r="J2931" s="2" t="s">
        <v>8</v>
      </c>
      <c r="K2931" s="3">
        <v>1863120</v>
      </c>
      <c r="L2931" s="1">
        <v>28506</v>
      </c>
      <c r="M2931" s="2">
        <v>0.35015800000000002</v>
      </c>
      <c r="N2931" s="2" t="s">
        <v>8</v>
      </c>
      <c r="O2931" s="3">
        <v>2626185</v>
      </c>
      <c r="P2931">
        <f t="shared" si="45"/>
        <v>3.2385484440111238E-2</v>
      </c>
    </row>
    <row r="2932" spans="1:16" x14ac:dyDescent="0.25">
      <c r="A2932">
        <v>22285</v>
      </c>
      <c r="B2932" t="s">
        <v>115</v>
      </c>
      <c r="C2932" t="s">
        <v>7</v>
      </c>
      <c r="D2932" t="b">
        <v>0</v>
      </c>
      <c r="E2932" s="2">
        <v>1</v>
      </c>
      <c r="F2932" s="1">
        <v>28717</v>
      </c>
      <c r="G2932">
        <v>5</v>
      </c>
      <c r="J2932" s="2" t="s">
        <v>8</v>
      </c>
      <c r="N2932" s="2" t="s">
        <v>8</v>
      </c>
      <c r="P2932">
        <f t="shared" si="45"/>
        <v>0</v>
      </c>
    </row>
    <row r="2933" spans="1:16" x14ac:dyDescent="0.25">
      <c r="A2933">
        <v>22287</v>
      </c>
      <c r="B2933" t="s">
        <v>131</v>
      </c>
      <c r="C2933" t="s">
        <v>7</v>
      </c>
      <c r="D2933" t="b">
        <v>0</v>
      </c>
      <c r="E2933" s="2">
        <v>1</v>
      </c>
      <c r="F2933" s="1">
        <v>29905</v>
      </c>
      <c r="G2933">
        <v>2</v>
      </c>
      <c r="J2933" s="2" t="s">
        <v>8</v>
      </c>
      <c r="N2933" s="2" t="s">
        <v>8</v>
      </c>
      <c r="P2933">
        <f t="shared" si="45"/>
        <v>0</v>
      </c>
    </row>
    <row r="2934" spans="1:16" x14ac:dyDescent="0.25">
      <c r="A2934">
        <v>22288</v>
      </c>
      <c r="B2934" t="s">
        <v>280</v>
      </c>
      <c r="C2934" t="s">
        <v>7</v>
      </c>
      <c r="D2934" t="b">
        <v>0</v>
      </c>
      <c r="E2934" s="2">
        <v>1</v>
      </c>
      <c r="F2934" s="1">
        <v>29540</v>
      </c>
      <c r="G2934">
        <v>2</v>
      </c>
      <c r="J2934" s="2" t="s">
        <v>8</v>
      </c>
      <c r="N2934" s="2" t="s">
        <v>8</v>
      </c>
      <c r="P2934">
        <f t="shared" si="45"/>
        <v>0</v>
      </c>
    </row>
    <row r="2935" spans="1:16" x14ac:dyDescent="0.25">
      <c r="A2935">
        <v>22289</v>
      </c>
      <c r="B2935" t="s">
        <v>280</v>
      </c>
      <c r="C2935" t="s">
        <v>7</v>
      </c>
      <c r="D2935" t="b">
        <v>0</v>
      </c>
      <c r="E2935" s="2">
        <v>1</v>
      </c>
      <c r="F2935" s="1">
        <v>30025</v>
      </c>
      <c r="G2935">
        <v>1</v>
      </c>
      <c r="J2935" s="2" t="s">
        <v>8</v>
      </c>
      <c r="N2935" s="2" t="s">
        <v>8</v>
      </c>
      <c r="P2935">
        <f t="shared" si="45"/>
        <v>0</v>
      </c>
    </row>
    <row r="2936" spans="1:16" x14ac:dyDescent="0.25">
      <c r="A2936">
        <v>22290</v>
      </c>
      <c r="B2936" t="s">
        <v>278</v>
      </c>
      <c r="C2936" t="s">
        <v>7</v>
      </c>
      <c r="D2936" t="b">
        <v>0</v>
      </c>
      <c r="E2936" s="2">
        <v>1</v>
      </c>
      <c r="F2936" s="1">
        <v>28748</v>
      </c>
      <c r="G2936">
        <v>1</v>
      </c>
      <c r="J2936" s="2" t="s">
        <v>8</v>
      </c>
      <c r="N2936" s="2" t="s">
        <v>8</v>
      </c>
      <c r="P2936">
        <f t="shared" si="45"/>
        <v>0</v>
      </c>
    </row>
    <row r="2937" spans="1:16" x14ac:dyDescent="0.25">
      <c r="A2937">
        <v>22291</v>
      </c>
      <c r="B2937" t="s">
        <v>278</v>
      </c>
      <c r="C2937" t="s">
        <v>7</v>
      </c>
      <c r="D2937" t="b">
        <v>0</v>
      </c>
      <c r="E2937" s="2">
        <v>1</v>
      </c>
      <c r="F2937" s="1">
        <v>29540</v>
      </c>
      <c r="G2937">
        <v>2</v>
      </c>
      <c r="J2937" s="2" t="s">
        <v>8</v>
      </c>
      <c r="N2937" s="2" t="s">
        <v>8</v>
      </c>
      <c r="P2937">
        <f t="shared" si="45"/>
        <v>0</v>
      </c>
    </row>
    <row r="2938" spans="1:16" x14ac:dyDescent="0.25">
      <c r="A2938">
        <v>22292</v>
      </c>
      <c r="B2938" t="s">
        <v>278</v>
      </c>
      <c r="C2938" t="s">
        <v>7</v>
      </c>
      <c r="D2938" t="b">
        <v>0</v>
      </c>
      <c r="E2938" s="2">
        <v>1</v>
      </c>
      <c r="F2938" s="1">
        <v>29844</v>
      </c>
      <c r="G2938">
        <v>1</v>
      </c>
      <c r="J2938" s="2" t="s">
        <v>8</v>
      </c>
      <c r="N2938" s="2" t="s">
        <v>8</v>
      </c>
      <c r="P2938">
        <f t="shared" si="45"/>
        <v>0</v>
      </c>
    </row>
    <row r="2939" spans="1:16" x14ac:dyDescent="0.25">
      <c r="A2939">
        <v>22293</v>
      </c>
      <c r="B2939" t="s">
        <v>278</v>
      </c>
      <c r="C2939" t="s">
        <v>7</v>
      </c>
      <c r="D2939" t="b">
        <v>0</v>
      </c>
      <c r="E2939" s="2">
        <v>1</v>
      </c>
      <c r="F2939" s="1">
        <v>30604</v>
      </c>
      <c r="G2939">
        <v>2</v>
      </c>
      <c r="J2939" s="2" t="s">
        <v>8</v>
      </c>
      <c r="N2939" s="2" t="s">
        <v>8</v>
      </c>
      <c r="P2939">
        <f t="shared" si="45"/>
        <v>0</v>
      </c>
    </row>
    <row r="2940" spans="1:16" x14ac:dyDescent="0.25">
      <c r="A2940">
        <v>22294</v>
      </c>
      <c r="B2940" t="s">
        <v>130</v>
      </c>
      <c r="C2940" t="s">
        <v>7</v>
      </c>
      <c r="D2940" t="b">
        <v>0</v>
      </c>
      <c r="E2940" s="2">
        <v>1</v>
      </c>
      <c r="F2940" s="1">
        <v>29082</v>
      </c>
      <c r="G2940">
        <v>2</v>
      </c>
      <c r="J2940" s="2" t="s">
        <v>8</v>
      </c>
      <c r="N2940" s="2" t="s">
        <v>8</v>
      </c>
      <c r="P2940">
        <f t="shared" si="45"/>
        <v>0</v>
      </c>
    </row>
    <row r="2941" spans="1:16" x14ac:dyDescent="0.25">
      <c r="A2941">
        <v>22295</v>
      </c>
      <c r="B2941" t="s">
        <v>130</v>
      </c>
      <c r="C2941" t="s">
        <v>7</v>
      </c>
      <c r="D2941" t="b">
        <v>0</v>
      </c>
      <c r="E2941" s="2">
        <v>1</v>
      </c>
      <c r="F2941" s="1">
        <v>29448</v>
      </c>
      <c r="G2941">
        <v>2</v>
      </c>
      <c r="J2941" s="2" t="s">
        <v>8</v>
      </c>
      <c r="N2941" s="2" t="s">
        <v>8</v>
      </c>
      <c r="P2941">
        <f t="shared" si="45"/>
        <v>0</v>
      </c>
    </row>
    <row r="2942" spans="1:16" x14ac:dyDescent="0.25">
      <c r="A2942">
        <v>22296</v>
      </c>
      <c r="B2942" t="s">
        <v>262</v>
      </c>
      <c r="C2942" t="s">
        <v>7</v>
      </c>
      <c r="D2942" t="b">
        <v>0</v>
      </c>
      <c r="E2942" s="2">
        <v>1</v>
      </c>
      <c r="F2942" s="1">
        <v>30025</v>
      </c>
      <c r="G2942">
        <v>2</v>
      </c>
      <c r="J2942" s="2" t="s">
        <v>8</v>
      </c>
      <c r="N2942" s="2" t="s">
        <v>8</v>
      </c>
      <c r="P2942">
        <f t="shared" si="45"/>
        <v>0</v>
      </c>
    </row>
    <row r="2943" spans="1:16" x14ac:dyDescent="0.25">
      <c r="A2943">
        <v>22297</v>
      </c>
      <c r="B2943" t="s">
        <v>324</v>
      </c>
      <c r="C2943" t="s">
        <v>7</v>
      </c>
      <c r="D2943" t="b">
        <v>0</v>
      </c>
      <c r="E2943" s="2">
        <v>1</v>
      </c>
      <c r="F2943" s="1">
        <v>28656</v>
      </c>
      <c r="G2943">
        <v>2</v>
      </c>
      <c r="J2943" s="2" t="s">
        <v>8</v>
      </c>
      <c r="N2943" s="2" t="s">
        <v>8</v>
      </c>
      <c r="P2943">
        <f t="shared" si="45"/>
        <v>0</v>
      </c>
    </row>
    <row r="2944" spans="1:16" x14ac:dyDescent="0.25">
      <c r="A2944">
        <v>22298</v>
      </c>
      <c r="B2944" t="s">
        <v>324</v>
      </c>
      <c r="C2944" t="s">
        <v>7</v>
      </c>
      <c r="D2944" t="b">
        <v>0</v>
      </c>
      <c r="E2944" s="2">
        <v>1</v>
      </c>
      <c r="F2944" s="1">
        <v>29632</v>
      </c>
      <c r="G2944">
        <v>2</v>
      </c>
      <c r="J2944" s="2" t="s">
        <v>8</v>
      </c>
      <c r="N2944" s="2" t="s">
        <v>8</v>
      </c>
      <c r="P2944">
        <f t="shared" si="45"/>
        <v>0</v>
      </c>
    </row>
    <row r="2945" spans="1:16" x14ac:dyDescent="0.25">
      <c r="A2945">
        <v>22299</v>
      </c>
      <c r="B2945" t="s">
        <v>324</v>
      </c>
      <c r="C2945" t="s">
        <v>7</v>
      </c>
      <c r="D2945" t="b">
        <v>0</v>
      </c>
      <c r="E2945" s="2">
        <v>1</v>
      </c>
      <c r="F2945" s="1">
        <v>30056</v>
      </c>
      <c r="G2945">
        <v>2</v>
      </c>
      <c r="J2945" s="2" t="s">
        <v>8</v>
      </c>
      <c r="N2945" s="2" t="s">
        <v>8</v>
      </c>
      <c r="P2945">
        <f t="shared" si="45"/>
        <v>0</v>
      </c>
    </row>
    <row r="2946" spans="1:16" x14ac:dyDescent="0.25">
      <c r="A2946">
        <v>22300</v>
      </c>
      <c r="B2946" t="s">
        <v>245</v>
      </c>
      <c r="C2946" t="s">
        <v>7</v>
      </c>
      <c r="D2946" t="b">
        <v>0</v>
      </c>
      <c r="E2946" s="2">
        <v>1</v>
      </c>
      <c r="F2946" s="1">
        <v>28625</v>
      </c>
      <c r="G2946">
        <v>2</v>
      </c>
      <c r="J2946" s="2" t="s">
        <v>8</v>
      </c>
      <c r="N2946" s="2" t="s">
        <v>8</v>
      </c>
      <c r="P2946">
        <f t="shared" si="45"/>
        <v>0</v>
      </c>
    </row>
    <row r="2947" spans="1:16" x14ac:dyDescent="0.25">
      <c r="A2947">
        <v>22301</v>
      </c>
      <c r="B2947" t="s">
        <v>245</v>
      </c>
      <c r="C2947" t="s">
        <v>7</v>
      </c>
      <c r="D2947" t="b">
        <v>0</v>
      </c>
      <c r="E2947" s="2">
        <v>1</v>
      </c>
      <c r="F2947" s="1">
        <v>28990</v>
      </c>
      <c r="G2947">
        <v>2</v>
      </c>
      <c r="J2947" s="2" t="s">
        <v>8</v>
      </c>
      <c r="N2947" s="2" t="s">
        <v>8</v>
      </c>
      <c r="P2947">
        <f t="shared" ref="P2947:P3010" si="46">ABS(I2947-M2947)/PI()</f>
        <v>0</v>
      </c>
    </row>
    <row r="2948" spans="1:16" x14ac:dyDescent="0.25">
      <c r="A2948">
        <v>22302</v>
      </c>
      <c r="B2948" t="s">
        <v>245</v>
      </c>
      <c r="C2948" t="s">
        <v>7</v>
      </c>
      <c r="D2948" t="b">
        <v>0</v>
      </c>
      <c r="E2948" s="2">
        <v>1</v>
      </c>
      <c r="F2948" s="1">
        <v>29356</v>
      </c>
      <c r="G2948">
        <v>2</v>
      </c>
      <c r="J2948" s="2" t="s">
        <v>8</v>
      </c>
      <c r="N2948" s="2" t="s">
        <v>8</v>
      </c>
      <c r="P2948">
        <f t="shared" si="46"/>
        <v>0</v>
      </c>
    </row>
    <row r="2949" spans="1:16" x14ac:dyDescent="0.25">
      <c r="A2949">
        <v>22303</v>
      </c>
      <c r="B2949" t="s">
        <v>245</v>
      </c>
      <c r="C2949" t="s">
        <v>7</v>
      </c>
      <c r="D2949" t="b">
        <v>0</v>
      </c>
      <c r="E2949" s="2">
        <v>1</v>
      </c>
      <c r="F2949" s="1">
        <v>29691</v>
      </c>
      <c r="G2949">
        <v>1</v>
      </c>
      <c r="J2949" s="2" t="s">
        <v>8</v>
      </c>
      <c r="N2949" s="2" t="s">
        <v>8</v>
      </c>
      <c r="P2949">
        <f t="shared" si="46"/>
        <v>0</v>
      </c>
    </row>
    <row r="2950" spans="1:16" x14ac:dyDescent="0.25">
      <c r="A2950">
        <v>22304</v>
      </c>
      <c r="B2950" t="s">
        <v>245</v>
      </c>
      <c r="C2950" t="s">
        <v>7</v>
      </c>
      <c r="D2950" t="b">
        <v>0</v>
      </c>
      <c r="E2950" s="2">
        <v>1</v>
      </c>
      <c r="F2950" s="1">
        <v>29966</v>
      </c>
      <c r="G2950">
        <v>2</v>
      </c>
      <c r="J2950" s="2" t="s">
        <v>8</v>
      </c>
      <c r="N2950" s="2" t="s">
        <v>8</v>
      </c>
      <c r="P2950">
        <f t="shared" si="46"/>
        <v>0</v>
      </c>
    </row>
    <row r="2951" spans="1:16" x14ac:dyDescent="0.25">
      <c r="A2951">
        <v>22305</v>
      </c>
      <c r="B2951" t="s">
        <v>302</v>
      </c>
      <c r="C2951" t="s">
        <v>7</v>
      </c>
      <c r="D2951" t="b">
        <v>0</v>
      </c>
      <c r="E2951" s="2">
        <v>1</v>
      </c>
      <c r="F2951" s="1">
        <v>29082</v>
      </c>
      <c r="G2951">
        <v>2</v>
      </c>
      <c r="J2951" s="2" t="s">
        <v>8</v>
      </c>
      <c r="N2951" s="2" t="s">
        <v>8</v>
      </c>
      <c r="P2951">
        <f t="shared" si="46"/>
        <v>0</v>
      </c>
    </row>
    <row r="2952" spans="1:16" x14ac:dyDescent="0.25">
      <c r="A2952">
        <v>22306</v>
      </c>
      <c r="B2952" t="s">
        <v>302</v>
      </c>
      <c r="C2952" t="s">
        <v>7</v>
      </c>
      <c r="D2952" t="b">
        <v>0</v>
      </c>
      <c r="E2952" s="2">
        <v>1</v>
      </c>
      <c r="F2952" s="1">
        <v>29570</v>
      </c>
      <c r="G2952">
        <v>1</v>
      </c>
      <c r="J2952" s="2" t="s">
        <v>8</v>
      </c>
      <c r="N2952" s="2" t="s">
        <v>8</v>
      </c>
      <c r="P2952">
        <f t="shared" si="46"/>
        <v>0</v>
      </c>
    </row>
    <row r="2953" spans="1:16" x14ac:dyDescent="0.25">
      <c r="A2953">
        <v>22307</v>
      </c>
      <c r="B2953" t="s">
        <v>302</v>
      </c>
      <c r="C2953" t="s">
        <v>7</v>
      </c>
      <c r="D2953" t="b">
        <v>0</v>
      </c>
      <c r="E2953" s="2">
        <v>1</v>
      </c>
      <c r="F2953" s="1">
        <v>29935</v>
      </c>
      <c r="G2953">
        <v>1</v>
      </c>
      <c r="J2953" s="2" t="s">
        <v>8</v>
      </c>
      <c r="N2953" s="2" t="s">
        <v>8</v>
      </c>
      <c r="P2953">
        <f t="shared" si="46"/>
        <v>0</v>
      </c>
    </row>
    <row r="2954" spans="1:16" x14ac:dyDescent="0.25">
      <c r="A2954">
        <v>22308</v>
      </c>
      <c r="B2954" t="s">
        <v>302</v>
      </c>
      <c r="C2954" t="s">
        <v>7</v>
      </c>
      <c r="D2954" t="b">
        <v>0</v>
      </c>
      <c r="E2954" s="2">
        <v>1</v>
      </c>
      <c r="F2954" s="1">
        <v>30209</v>
      </c>
      <c r="G2954">
        <v>2</v>
      </c>
      <c r="J2954" s="2" t="s">
        <v>8</v>
      </c>
      <c r="N2954" s="2" t="s">
        <v>8</v>
      </c>
      <c r="P2954">
        <f t="shared" si="46"/>
        <v>0</v>
      </c>
    </row>
    <row r="2955" spans="1:16" x14ac:dyDescent="0.25">
      <c r="A2955">
        <v>22309</v>
      </c>
      <c r="B2955" t="s">
        <v>519</v>
      </c>
      <c r="C2955" t="s">
        <v>7</v>
      </c>
      <c r="D2955" t="b">
        <v>0</v>
      </c>
      <c r="E2955" s="2">
        <v>1</v>
      </c>
      <c r="F2955" s="1">
        <v>28778</v>
      </c>
      <c r="G2955">
        <v>2</v>
      </c>
      <c r="J2955" s="2" t="s">
        <v>8</v>
      </c>
      <c r="N2955" s="2" t="s">
        <v>8</v>
      </c>
      <c r="P2955">
        <f t="shared" si="46"/>
        <v>0</v>
      </c>
    </row>
    <row r="2956" spans="1:16" x14ac:dyDescent="0.25">
      <c r="A2956">
        <v>22310</v>
      </c>
      <c r="B2956" t="s">
        <v>519</v>
      </c>
      <c r="C2956" t="s">
        <v>7</v>
      </c>
      <c r="D2956" t="b">
        <v>0</v>
      </c>
      <c r="E2956" s="2">
        <v>1</v>
      </c>
      <c r="F2956" s="1">
        <v>29509</v>
      </c>
      <c r="G2956">
        <v>2</v>
      </c>
      <c r="J2956" s="2" t="s">
        <v>8</v>
      </c>
      <c r="N2956" s="2" t="s">
        <v>8</v>
      </c>
      <c r="P2956">
        <f t="shared" si="46"/>
        <v>0</v>
      </c>
    </row>
    <row r="2957" spans="1:16" x14ac:dyDescent="0.25">
      <c r="A2957">
        <v>22311</v>
      </c>
      <c r="B2957" t="s">
        <v>519</v>
      </c>
      <c r="C2957" t="s">
        <v>7</v>
      </c>
      <c r="D2957" t="b">
        <v>0</v>
      </c>
      <c r="E2957" s="2">
        <v>1</v>
      </c>
      <c r="F2957" s="1">
        <v>29874</v>
      </c>
      <c r="G2957">
        <v>2</v>
      </c>
      <c r="J2957" s="2" t="s">
        <v>8</v>
      </c>
      <c r="N2957" s="2" t="s">
        <v>8</v>
      </c>
      <c r="P2957">
        <f t="shared" si="46"/>
        <v>0</v>
      </c>
    </row>
    <row r="2958" spans="1:16" x14ac:dyDescent="0.25">
      <c r="A2958">
        <v>22312</v>
      </c>
      <c r="B2958" t="s">
        <v>520</v>
      </c>
      <c r="C2958" t="s">
        <v>7</v>
      </c>
      <c r="D2958" t="b">
        <v>0</v>
      </c>
      <c r="E2958" s="2">
        <v>1</v>
      </c>
      <c r="F2958" s="1">
        <v>29174</v>
      </c>
      <c r="G2958">
        <v>2</v>
      </c>
      <c r="J2958" s="2" t="s">
        <v>8</v>
      </c>
      <c r="N2958" s="2" t="s">
        <v>8</v>
      </c>
      <c r="P2958">
        <f t="shared" si="46"/>
        <v>0</v>
      </c>
    </row>
    <row r="2959" spans="1:16" x14ac:dyDescent="0.25">
      <c r="A2959">
        <v>22313</v>
      </c>
      <c r="B2959" t="s">
        <v>520</v>
      </c>
      <c r="C2959" t="s">
        <v>7</v>
      </c>
      <c r="D2959" t="b">
        <v>0</v>
      </c>
      <c r="E2959" s="2">
        <v>1</v>
      </c>
      <c r="F2959" s="1">
        <v>29570</v>
      </c>
      <c r="G2959">
        <v>1</v>
      </c>
      <c r="J2959" s="2" t="s">
        <v>8</v>
      </c>
      <c r="N2959" s="2" t="s">
        <v>8</v>
      </c>
      <c r="P2959">
        <f t="shared" si="46"/>
        <v>0</v>
      </c>
    </row>
    <row r="2960" spans="1:16" x14ac:dyDescent="0.25">
      <c r="A2960">
        <v>22314</v>
      </c>
      <c r="B2960" t="s">
        <v>520</v>
      </c>
      <c r="C2960" t="s">
        <v>7</v>
      </c>
      <c r="D2960" t="b">
        <v>0</v>
      </c>
      <c r="E2960" s="2">
        <v>1</v>
      </c>
      <c r="F2960" s="1">
        <v>29752</v>
      </c>
      <c r="G2960">
        <v>2</v>
      </c>
      <c r="J2960" s="2" t="s">
        <v>8</v>
      </c>
      <c r="N2960" s="2" t="s">
        <v>8</v>
      </c>
      <c r="P2960">
        <f t="shared" si="46"/>
        <v>0</v>
      </c>
    </row>
    <row r="2961" spans="1:16" x14ac:dyDescent="0.25">
      <c r="A2961">
        <v>22315</v>
      </c>
      <c r="B2961" t="s">
        <v>520</v>
      </c>
      <c r="C2961" t="s">
        <v>7</v>
      </c>
      <c r="D2961" t="b">
        <v>0</v>
      </c>
      <c r="E2961" s="2">
        <v>1</v>
      </c>
      <c r="F2961" s="1">
        <v>30300</v>
      </c>
      <c r="G2961">
        <v>1</v>
      </c>
      <c r="J2961" s="2" t="s">
        <v>8</v>
      </c>
      <c r="N2961" s="2" t="s">
        <v>8</v>
      </c>
      <c r="P2961">
        <f t="shared" si="46"/>
        <v>0</v>
      </c>
    </row>
    <row r="2962" spans="1:16" x14ac:dyDescent="0.25">
      <c r="A2962">
        <v>22316</v>
      </c>
      <c r="B2962" t="s">
        <v>425</v>
      </c>
      <c r="C2962" t="s">
        <v>7</v>
      </c>
      <c r="D2962" t="b">
        <v>0</v>
      </c>
      <c r="E2962" s="2">
        <v>1</v>
      </c>
      <c r="F2962" s="1">
        <v>28748</v>
      </c>
      <c r="G2962">
        <v>2</v>
      </c>
      <c r="J2962" s="2" t="s">
        <v>8</v>
      </c>
      <c r="N2962" s="2" t="s">
        <v>8</v>
      </c>
      <c r="P2962">
        <f t="shared" si="46"/>
        <v>0</v>
      </c>
    </row>
    <row r="2963" spans="1:16" x14ac:dyDescent="0.25">
      <c r="A2963">
        <v>22316</v>
      </c>
      <c r="B2963" t="s">
        <v>425</v>
      </c>
      <c r="C2963" t="s">
        <v>7</v>
      </c>
      <c r="D2963" t="b">
        <v>0</v>
      </c>
      <c r="E2963" s="2">
        <v>1</v>
      </c>
      <c r="F2963" s="1">
        <v>28748</v>
      </c>
      <c r="G2963">
        <v>2</v>
      </c>
      <c r="J2963" s="2" t="s">
        <v>8</v>
      </c>
      <c r="N2963" s="2" t="s">
        <v>8</v>
      </c>
      <c r="P2963">
        <f t="shared" si="46"/>
        <v>0</v>
      </c>
    </row>
    <row r="2964" spans="1:16" x14ac:dyDescent="0.25">
      <c r="A2964">
        <v>22317</v>
      </c>
      <c r="B2964" t="s">
        <v>425</v>
      </c>
      <c r="C2964" t="s">
        <v>7</v>
      </c>
      <c r="D2964" t="b">
        <v>0</v>
      </c>
      <c r="E2964" s="2">
        <v>1</v>
      </c>
      <c r="F2964" s="1">
        <v>29266</v>
      </c>
      <c r="G2964">
        <v>2</v>
      </c>
      <c r="J2964" s="2" t="s">
        <v>8</v>
      </c>
      <c r="N2964" s="2" t="s">
        <v>8</v>
      </c>
      <c r="P2964">
        <f t="shared" si="46"/>
        <v>0</v>
      </c>
    </row>
    <row r="2965" spans="1:16" x14ac:dyDescent="0.25">
      <c r="A2965">
        <v>22318</v>
      </c>
      <c r="B2965" t="s">
        <v>425</v>
      </c>
      <c r="C2965" t="s">
        <v>7</v>
      </c>
      <c r="D2965" t="b">
        <v>0</v>
      </c>
      <c r="E2965" s="2">
        <v>1</v>
      </c>
      <c r="F2965" s="1">
        <v>29752</v>
      </c>
      <c r="G2965">
        <v>2</v>
      </c>
      <c r="J2965" s="2" t="s">
        <v>8</v>
      </c>
      <c r="N2965" s="2" t="s">
        <v>8</v>
      </c>
      <c r="P2965">
        <f t="shared" si="46"/>
        <v>0</v>
      </c>
    </row>
    <row r="2966" spans="1:16" x14ac:dyDescent="0.25">
      <c r="A2966">
        <v>22318</v>
      </c>
      <c r="B2966" t="s">
        <v>425</v>
      </c>
      <c r="C2966" t="s">
        <v>7</v>
      </c>
      <c r="D2966" t="b">
        <v>0</v>
      </c>
      <c r="E2966" s="2">
        <v>1</v>
      </c>
      <c r="F2966" s="1">
        <v>29752</v>
      </c>
      <c r="G2966">
        <v>2</v>
      </c>
      <c r="J2966" s="2" t="s">
        <v>8</v>
      </c>
      <c r="N2966" s="2" t="s">
        <v>8</v>
      </c>
      <c r="P2966">
        <f t="shared" si="46"/>
        <v>0</v>
      </c>
    </row>
    <row r="2967" spans="1:16" x14ac:dyDescent="0.25">
      <c r="A2967">
        <v>22319</v>
      </c>
      <c r="B2967" t="s">
        <v>425</v>
      </c>
      <c r="C2967" t="s">
        <v>7</v>
      </c>
      <c r="D2967" t="b">
        <v>0</v>
      </c>
      <c r="E2967" s="2">
        <v>1</v>
      </c>
      <c r="F2967" s="1">
        <v>30117</v>
      </c>
      <c r="G2967">
        <v>1</v>
      </c>
      <c r="J2967" s="2" t="s">
        <v>8</v>
      </c>
      <c r="N2967" s="2" t="s">
        <v>8</v>
      </c>
      <c r="P2967">
        <f t="shared" si="46"/>
        <v>0</v>
      </c>
    </row>
    <row r="2968" spans="1:16" x14ac:dyDescent="0.25">
      <c r="A2968">
        <v>22320</v>
      </c>
      <c r="B2968" t="s">
        <v>307</v>
      </c>
      <c r="C2968" t="s">
        <v>7</v>
      </c>
      <c r="D2968" t="b">
        <v>0</v>
      </c>
      <c r="E2968" s="2">
        <v>1</v>
      </c>
      <c r="F2968" s="1">
        <v>28656</v>
      </c>
      <c r="G2968">
        <v>2</v>
      </c>
      <c r="J2968" s="2" t="s">
        <v>8</v>
      </c>
      <c r="N2968" s="2" t="s">
        <v>8</v>
      </c>
      <c r="P2968">
        <f t="shared" si="46"/>
        <v>0</v>
      </c>
    </row>
    <row r="2969" spans="1:16" x14ac:dyDescent="0.25">
      <c r="A2969">
        <v>22321</v>
      </c>
      <c r="B2969" t="s">
        <v>307</v>
      </c>
      <c r="C2969" t="s">
        <v>7</v>
      </c>
      <c r="D2969" t="b">
        <v>0</v>
      </c>
      <c r="E2969" s="2">
        <v>1</v>
      </c>
      <c r="F2969" s="1">
        <v>29721</v>
      </c>
      <c r="G2969">
        <v>2</v>
      </c>
      <c r="J2969" s="2" t="s">
        <v>8</v>
      </c>
      <c r="N2969" s="2" t="s">
        <v>8</v>
      </c>
      <c r="P2969">
        <f t="shared" si="46"/>
        <v>0</v>
      </c>
    </row>
    <row r="2970" spans="1:16" x14ac:dyDescent="0.25">
      <c r="A2970">
        <v>22322</v>
      </c>
      <c r="B2970" t="s">
        <v>521</v>
      </c>
      <c r="C2970" t="s">
        <v>7</v>
      </c>
      <c r="D2970" t="b">
        <v>0</v>
      </c>
      <c r="E2970" s="2">
        <v>1</v>
      </c>
      <c r="F2970" s="1">
        <v>29356</v>
      </c>
      <c r="G2970">
        <v>2</v>
      </c>
      <c r="J2970" s="2" t="s">
        <v>8</v>
      </c>
      <c r="N2970" s="2" t="s">
        <v>8</v>
      </c>
      <c r="P2970">
        <f t="shared" si="46"/>
        <v>0</v>
      </c>
    </row>
    <row r="2971" spans="1:16" x14ac:dyDescent="0.25">
      <c r="A2971">
        <v>22323</v>
      </c>
      <c r="B2971" t="s">
        <v>521</v>
      </c>
      <c r="C2971" t="s">
        <v>7</v>
      </c>
      <c r="D2971" t="b">
        <v>0</v>
      </c>
      <c r="E2971" s="2">
        <v>1</v>
      </c>
      <c r="F2971" s="1">
        <v>29844</v>
      </c>
      <c r="G2971">
        <v>1</v>
      </c>
      <c r="J2971" s="2" t="s">
        <v>8</v>
      </c>
      <c r="N2971" s="2" t="s">
        <v>8</v>
      </c>
      <c r="P2971">
        <f t="shared" si="46"/>
        <v>0</v>
      </c>
    </row>
    <row r="2972" spans="1:16" x14ac:dyDescent="0.25">
      <c r="A2972">
        <v>22324</v>
      </c>
      <c r="B2972" t="s">
        <v>445</v>
      </c>
      <c r="C2972" t="s">
        <v>7</v>
      </c>
      <c r="D2972" t="b">
        <v>0</v>
      </c>
      <c r="E2972" s="2">
        <v>1</v>
      </c>
      <c r="F2972" s="1">
        <v>29874</v>
      </c>
      <c r="G2972">
        <v>1</v>
      </c>
      <c r="J2972" s="2" t="s">
        <v>8</v>
      </c>
      <c r="N2972" s="2" t="s">
        <v>8</v>
      </c>
      <c r="P2972">
        <f t="shared" si="46"/>
        <v>0</v>
      </c>
    </row>
    <row r="2973" spans="1:16" x14ac:dyDescent="0.25">
      <c r="A2973">
        <v>22325</v>
      </c>
      <c r="B2973" t="s">
        <v>522</v>
      </c>
      <c r="C2973" t="s">
        <v>7</v>
      </c>
      <c r="D2973" t="b">
        <v>0</v>
      </c>
      <c r="E2973" s="2">
        <v>1</v>
      </c>
      <c r="F2973" s="1">
        <v>28870</v>
      </c>
      <c r="G2973">
        <v>2</v>
      </c>
      <c r="J2973" s="2" t="s">
        <v>8</v>
      </c>
      <c r="N2973" s="2" t="s">
        <v>8</v>
      </c>
      <c r="P2973">
        <f t="shared" si="46"/>
        <v>0</v>
      </c>
    </row>
    <row r="2974" spans="1:16" x14ac:dyDescent="0.25">
      <c r="A2974">
        <v>22326</v>
      </c>
      <c r="B2974" t="s">
        <v>522</v>
      </c>
      <c r="C2974" t="s">
        <v>7</v>
      </c>
      <c r="D2974" t="b">
        <v>0</v>
      </c>
      <c r="E2974" s="2">
        <v>1</v>
      </c>
      <c r="F2974" s="1">
        <v>29387</v>
      </c>
      <c r="G2974">
        <v>2</v>
      </c>
      <c r="J2974" s="2" t="s">
        <v>8</v>
      </c>
      <c r="N2974" s="2" t="s">
        <v>8</v>
      </c>
      <c r="P2974">
        <f t="shared" si="46"/>
        <v>0</v>
      </c>
    </row>
    <row r="2975" spans="1:16" x14ac:dyDescent="0.25">
      <c r="A2975">
        <v>22327</v>
      </c>
      <c r="B2975" t="s">
        <v>522</v>
      </c>
      <c r="C2975" t="s">
        <v>7</v>
      </c>
      <c r="D2975" t="b">
        <v>0</v>
      </c>
      <c r="E2975" s="2">
        <v>1</v>
      </c>
      <c r="F2975" s="1">
        <v>29905</v>
      </c>
      <c r="G2975">
        <v>2</v>
      </c>
      <c r="J2975" s="2" t="s">
        <v>8</v>
      </c>
      <c r="N2975" s="2" t="s">
        <v>8</v>
      </c>
      <c r="P2975">
        <f t="shared" si="46"/>
        <v>0</v>
      </c>
    </row>
    <row r="2976" spans="1:16" x14ac:dyDescent="0.25">
      <c r="A2976">
        <v>22328</v>
      </c>
      <c r="B2976" t="s">
        <v>165</v>
      </c>
      <c r="C2976" t="s">
        <v>7</v>
      </c>
      <c r="D2976" t="b">
        <v>0</v>
      </c>
      <c r="E2976" s="2">
        <v>1</v>
      </c>
      <c r="F2976" s="1">
        <v>30056</v>
      </c>
      <c r="G2976">
        <v>2</v>
      </c>
      <c r="J2976" s="2" t="s">
        <v>8</v>
      </c>
      <c r="N2976" s="2" t="s">
        <v>8</v>
      </c>
      <c r="P2976">
        <f t="shared" si="46"/>
        <v>0</v>
      </c>
    </row>
    <row r="2977" spans="1:16" x14ac:dyDescent="0.25">
      <c r="A2977">
        <v>22329</v>
      </c>
      <c r="B2977" t="s">
        <v>523</v>
      </c>
      <c r="C2977" t="s">
        <v>7</v>
      </c>
      <c r="D2977" t="b">
        <v>0</v>
      </c>
      <c r="E2977" s="2">
        <v>1</v>
      </c>
      <c r="F2977" s="1">
        <v>29966</v>
      </c>
      <c r="G2977">
        <v>2</v>
      </c>
      <c r="J2977" s="2" t="s">
        <v>8</v>
      </c>
      <c r="N2977" s="2" t="s">
        <v>8</v>
      </c>
      <c r="P2977">
        <f t="shared" si="46"/>
        <v>0</v>
      </c>
    </row>
    <row r="2978" spans="1:16" x14ac:dyDescent="0.25">
      <c r="A2978">
        <v>22330</v>
      </c>
      <c r="B2978" t="s">
        <v>524</v>
      </c>
      <c r="C2978" t="s">
        <v>7</v>
      </c>
      <c r="D2978" t="b">
        <v>0</v>
      </c>
      <c r="E2978" s="2">
        <v>1</v>
      </c>
      <c r="F2978" s="1">
        <v>30421</v>
      </c>
      <c r="G2978">
        <v>2</v>
      </c>
      <c r="J2978" s="2" t="s">
        <v>8</v>
      </c>
      <c r="N2978" s="2" t="s">
        <v>8</v>
      </c>
      <c r="P2978">
        <f t="shared" si="46"/>
        <v>0</v>
      </c>
    </row>
    <row r="2979" spans="1:16" x14ac:dyDescent="0.25">
      <c r="A2979">
        <v>22331</v>
      </c>
      <c r="B2979" t="s">
        <v>525</v>
      </c>
      <c r="C2979" t="s">
        <v>7</v>
      </c>
      <c r="D2979" t="b">
        <v>0</v>
      </c>
      <c r="E2979" s="2">
        <v>1</v>
      </c>
      <c r="F2979" s="1">
        <v>30331</v>
      </c>
      <c r="G2979">
        <v>2</v>
      </c>
      <c r="J2979" s="2" t="s">
        <v>8</v>
      </c>
      <c r="N2979" s="2" t="s">
        <v>8</v>
      </c>
      <c r="P2979">
        <f t="shared" si="46"/>
        <v>0</v>
      </c>
    </row>
    <row r="2980" spans="1:16" x14ac:dyDescent="0.25">
      <c r="A2980">
        <v>22332</v>
      </c>
      <c r="B2980" t="s">
        <v>245</v>
      </c>
      <c r="C2980" t="s">
        <v>7</v>
      </c>
      <c r="D2980" t="b">
        <v>0</v>
      </c>
      <c r="E2980" s="2">
        <v>1</v>
      </c>
      <c r="F2980" s="1">
        <v>30451</v>
      </c>
      <c r="G2980">
        <v>2</v>
      </c>
      <c r="J2980" s="2" t="s">
        <v>8</v>
      </c>
      <c r="N2980" s="2" t="s">
        <v>8</v>
      </c>
      <c r="P2980">
        <f t="shared" si="46"/>
        <v>0</v>
      </c>
    </row>
    <row r="2981" spans="1:16" x14ac:dyDescent="0.25">
      <c r="A2981">
        <v>22333</v>
      </c>
      <c r="B2981" t="s">
        <v>425</v>
      </c>
      <c r="C2981" t="s">
        <v>7</v>
      </c>
      <c r="D2981" t="b">
        <v>0</v>
      </c>
      <c r="E2981" s="2">
        <v>1</v>
      </c>
      <c r="F2981" s="1">
        <v>30482</v>
      </c>
      <c r="G2981">
        <v>2</v>
      </c>
      <c r="J2981" s="2" t="s">
        <v>8</v>
      </c>
      <c r="N2981" s="2" t="s">
        <v>8</v>
      </c>
      <c r="P2981">
        <f t="shared" si="46"/>
        <v>0</v>
      </c>
    </row>
    <row r="2982" spans="1:16" x14ac:dyDescent="0.25">
      <c r="A2982">
        <v>22333</v>
      </c>
      <c r="B2982" t="s">
        <v>425</v>
      </c>
      <c r="C2982" t="s">
        <v>7</v>
      </c>
      <c r="D2982" t="b">
        <v>0</v>
      </c>
      <c r="E2982" s="2">
        <v>1</v>
      </c>
      <c r="F2982" s="1">
        <v>30482</v>
      </c>
      <c r="G2982">
        <v>2</v>
      </c>
      <c r="J2982" s="2" t="s">
        <v>8</v>
      </c>
      <c r="N2982" s="2" t="s">
        <v>8</v>
      </c>
      <c r="P2982">
        <f t="shared" si="46"/>
        <v>0</v>
      </c>
    </row>
    <row r="2983" spans="1:16" x14ac:dyDescent="0.25">
      <c r="A2983">
        <v>22334</v>
      </c>
      <c r="B2983" t="s">
        <v>445</v>
      </c>
      <c r="C2983" t="s">
        <v>7</v>
      </c>
      <c r="D2983" t="b">
        <v>0</v>
      </c>
      <c r="E2983" s="2">
        <v>1</v>
      </c>
      <c r="F2983" s="1">
        <v>30574</v>
      </c>
      <c r="G2983">
        <v>2</v>
      </c>
      <c r="J2983" s="2" t="s">
        <v>8</v>
      </c>
      <c r="N2983" s="2" t="s">
        <v>8</v>
      </c>
      <c r="P2983">
        <f t="shared" si="46"/>
        <v>0</v>
      </c>
    </row>
    <row r="2984" spans="1:16" x14ac:dyDescent="0.25">
      <c r="A2984">
        <v>22335</v>
      </c>
      <c r="B2984" t="s">
        <v>171</v>
      </c>
      <c r="C2984" t="s">
        <v>7</v>
      </c>
      <c r="D2984" t="b">
        <v>0</v>
      </c>
      <c r="E2984" s="2">
        <v>1</v>
      </c>
      <c r="F2984" s="1">
        <v>30482</v>
      </c>
      <c r="G2984">
        <v>2</v>
      </c>
      <c r="J2984" s="2" t="s">
        <v>8</v>
      </c>
      <c r="N2984" s="2" t="s">
        <v>8</v>
      </c>
      <c r="P2984">
        <f t="shared" si="46"/>
        <v>0</v>
      </c>
    </row>
    <row r="2985" spans="1:16" x14ac:dyDescent="0.25">
      <c r="A2985">
        <v>22336</v>
      </c>
      <c r="B2985" t="s">
        <v>522</v>
      </c>
      <c r="C2985" t="s">
        <v>7</v>
      </c>
      <c r="D2985" t="b">
        <v>0</v>
      </c>
      <c r="E2985" s="2">
        <v>1</v>
      </c>
      <c r="F2985" s="1">
        <v>30482</v>
      </c>
      <c r="G2985">
        <v>2</v>
      </c>
      <c r="J2985" s="2" t="s">
        <v>8</v>
      </c>
      <c r="N2985" s="2" t="s">
        <v>8</v>
      </c>
      <c r="P2985">
        <f t="shared" si="46"/>
        <v>0</v>
      </c>
    </row>
    <row r="2986" spans="1:16" x14ac:dyDescent="0.25">
      <c r="A2986">
        <v>22337</v>
      </c>
      <c r="B2986" t="s">
        <v>523</v>
      </c>
      <c r="C2986" t="s">
        <v>7</v>
      </c>
      <c r="D2986" t="b">
        <v>0</v>
      </c>
      <c r="E2986" s="2">
        <v>1</v>
      </c>
      <c r="F2986" s="1">
        <v>30421</v>
      </c>
      <c r="G2986">
        <v>2</v>
      </c>
      <c r="J2986" s="2" t="s">
        <v>8</v>
      </c>
      <c r="N2986" s="2" t="s">
        <v>8</v>
      </c>
      <c r="P2986">
        <f t="shared" si="46"/>
        <v>0</v>
      </c>
    </row>
    <row r="2987" spans="1:16" x14ac:dyDescent="0.25">
      <c r="A2987">
        <v>22338</v>
      </c>
      <c r="B2987" t="s">
        <v>502</v>
      </c>
      <c r="C2987" t="s">
        <v>7</v>
      </c>
      <c r="D2987" t="b">
        <v>0</v>
      </c>
      <c r="E2987" s="2">
        <v>1</v>
      </c>
      <c r="F2987" s="1">
        <v>30635</v>
      </c>
      <c r="G2987">
        <v>1</v>
      </c>
      <c r="J2987" s="2" t="s">
        <v>8</v>
      </c>
      <c r="N2987" s="2" t="s">
        <v>8</v>
      </c>
      <c r="P2987">
        <f t="shared" si="46"/>
        <v>0</v>
      </c>
    </row>
    <row r="2988" spans="1:16" x14ac:dyDescent="0.25">
      <c r="A2988">
        <v>22339</v>
      </c>
      <c r="B2988" t="s">
        <v>526</v>
      </c>
      <c r="C2988" t="s">
        <v>7</v>
      </c>
      <c r="D2988" t="b">
        <v>0</v>
      </c>
      <c r="E2988" s="2">
        <v>1</v>
      </c>
      <c r="F2988" s="1">
        <v>30209</v>
      </c>
      <c r="G2988">
        <v>2</v>
      </c>
      <c r="J2988" s="2" t="s">
        <v>8</v>
      </c>
      <c r="N2988" s="2" t="s">
        <v>8</v>
      </c>
      <c r="P2988">
        <f t="shared" si="46"/>
        <v>0</v>
      </c>
    </row>
    <row r="2989" spans="1:16" x14ac:dyDescent="0.25">
      <c r="A2989">
        <v>22340</v>
      </c>
      <c r="B2989" t="s">
        <v>526</v>
      </c>
      <c r="C2989" t="s">
        <v>7</v>
      </c>
      <c r="D2989" t="b">
        <v>0</v>
      </c>
      <c r="E2989" s="2">
        <v>1</v>
      </c>
      <c r="F2989" s="1">
        <v>31031</v>
      </c>
      <c r="G2989">
        <v>2</v>
      </c>
      <c r="J2989" s="2" t="s">
        <v>8</v>
      </c>
      <c r="N2989" s="2" t="s">
        <v>8</v>
      </c>
      <c r="P2989">
        <f t="shared" si="46"/>
        <v>0</v>
      </c>
    </row>
    <row r="2990" spans="1:16" x14ac:dyDescent="0.25">
      <c r="A2990">
        <v>22341</v>
      </c>
      <c r="B2990" t="s">
        <v>262</v>
      </c>
      <c r="C2990" t="s">
        <v>7</v>
      </c>
      <c r="D2990" t="b">
        <v>0</v>
      </c>
      <c r="E2990" s="2">
        <v>1</v>
      </c>
      <c r="F2990" s="1">
        <v>30696</v>
      </c>
      <c r="G2990">
        <v>2</v>
      </c>
      <c r="J2990" s="2" t="s">
        <v>8</v>
      </c>
      <c r="N2990" s="2" t="s">
        <v>8</v>
      </c>
      <c r="P2990">
        <f t="shared" si="46"/>
        <v>0</v>
      </c>
    </row>
    <row r="2991" spans="1:16" x14ac:dyDescent="0.25">
      <c r="A2991">
        <v>22342</v>
      </c>
      <c r="B2991" t="s">
        <v>324</v>
      </c>
      <c r="C2991" t="s">
        <v>7</v>
      </c>
      <c r="D2991" t="b">
        <v>0</v>
      </c>
      <c r="E2991" s="2">
        <v>1</v>
      </c>
      <c r="F2991" s="1">
        <v>30817</v>
      </c>
      <c r="G2991">
        <v>2</v>
      </c>
      <c r="J2991" s="2" t="s">
        <v>8</v>
      </c>
      <c r="N2991" s="2" t="s">
        <v>8</v>
      </c>
      <c r="P2991">
        <f t="shared" si="46"/>
        <v>0</v>
      </c>
    </row>
    <row r="2992" spans="1:16" x14ac:dyDescent="0.25">
      <c r="A2992">
        <v>22343</v>
      </c>
      <c r="B2992" t="s">
        <v>303</v>
      </c>
      <c r="C2992" t="s">
        <v>7</v>
      </c>
      <c r="D2992" t="b">
        <v>0</v>
      </c>
      <c r="E2992" s="2">
        <v>1</v>
      </c>
      <c r="F2992" s="1">
        <v>30756</v>
      </c>
      <c r="G2992">
        <v>1</v>
      </c>
      <c r="J2992" s="2" t="s">
        <v>8</v>
      </c>
      <c r="N2992" s="2" t="s">
        <v>8</v>
      </c>
      <c r="P2992">
        <f t="shared" si="46"/>
        <v>0</v>
      </c>
    </row>
    <row r="2993" spans="1:16" x14ac:dyDescent="0.25">
      <c r="A2993">
        <v>22344</v>
      </c>
      <c r="B2993" t="s">
        <v>520</v>
      </c>
      <c r="C2993" t="s">
        <v>7</v>
      </c>
      <c r="D2993" t="b">
        <v>0</v>
      </c>
      <c r="E2993" s="2">
        <v>1</v>
      </c>
      <c r="F2993" s="1">
        <v>30787</v>
      </c>
      <c r="G2993">
        <v>2</v>
      </c>
      <c r="J2993" s="2" t="s">
        <v>8</v>
      </c>
      <c r="N2993" s="2" t="s">
        <v>8</v>
      </c>
      <c r="P2993">
        <f t="shared" si="46"/>
        <v>0</v>
      </c>
    </row>
    <row r="2994" spans="1:16" x14ac:dyDescent="0.25">
      <c r="A2994">
        <v>22345</v>
      </c>
      <c r="B2994" t="s">
        <v>307</v>
      </c>
      <c r="C2994" t="s">
        <v>7</v>
      </c>
      <c r="D2994" t="b">
        <v>0</v>
      </c>
      <c r="E2994" s="2">
        <v>1</v>
      </c>
      <c r="F2994" s="1">
        <v>30817</v>
      </c>
      <c r="G2994">
        <v>2</v>
      </c>
      <c r="J2994" s="2" t="s">
        <v>8</v>
      </c>
      <c r="N2994" s="2" t="s">
        <v>8</v>
      </c>
      <c r="P2994">
        <f t="shared" si="46"/>
        <v>0</v>
      </c>
    </row>
    <row r="2995" spans="1:16" x14ac:dyDescent="0.25">
      <c r="A2995">
        <v>22346</v>
      </c>
      <c r="B2995" t="s">
        <v>527</v>
      </c>
      <c r="C2995" t="s">
        <v>7</v>
      </c>
      <c r="D2995" t="b">
        <v>0</v>
      </c>
      <c r="E2995" s="2">
        <v>1</v>
      </c>
      <c r="F2995" s="1">
        <v>31001</v>
      </c>
      <c r="G2995">
        <v>1</v>
      </c>
      <c r="J2995" s="2" t="s">
        <v>8</v>
      </c>
      <c r="N2995" s="2" t="s">
        <v>8</v>
      </c>
      <c r="P2995">
        <f t="shared" si="46"/>
        <v>0</v>
      </c>
    </row>
    <row r="2996" spans="1:16" x14ac:dyDescent="0.25">
      <c r="A2996">
        <v>22347</v>
      </c>
      <c r="B2996" t="s">
        <v>528</v>
      </c>
      <c r="C2996" t="s">
        <v>7</v>
      </c>
      <c r="D2996" t="b">
        <v>0</v>
      </c>
      <c r="E2996" s="2">
        <v>1</v>
      </c>
      <c r="F2996" s="1">
        <v>29509</v>
      </c>
      <c r="G2996">
        <v>1</v>
      </c>
      <c r="J2996" s="2" t="s">
        <v>8</v>
      </c>
      <c r="N2996" s="2" t="s">
        <v>8</v>
      </c>
      <c r="P2996">
        <f t="shared" si="46"/>
        <v>0</v>
      </c>
    </row>
    <row r="2997" spans="1:16" x14ac:dyDescent="0.25">
      <c r="A2997">
        <v>22348</v>
      </c>
      <c r="B2997" t="s">
        <v>528</v>
      </c>
      <c r="C2997" t="s">
        <v>7</v>
      </c>
      <c r="D2997" t="b">
        <v>0</v>
      </c>
      <c r="E2997" s="2">
        <v>1</v>
      </c>
      <c r="F2997" s="1">
        <v>31305</v>
      </c>
      <c r="G2997">
        <v>2</v>
      </c>
      <c r="J2997" s="2" t="s">
        <v>8</v>
      </c>
      <c r="N2997" s="2" t="s">
        <v>8</v>
      </c>
      <c r="P2997">
        <f t="shared" si="46"/>
        <v>0</v>
      </c>
    </row>
    <row r="2998" spans="1:16" x14ac:dyDescent="0.25">
      <c r="A2998">
        <v>22349</v>
      </c>
      <c r="B2998" t="s">
        <v>249</v>
      </c>
      <c r="C2998" t="s">
        <v>7</v>
      </c>
      <c r="D2998" t="b">
        <v>0</v>
      </c>
      <c r="E2998" s="2">
        <v>1</v>
      </c>
      <c r="F2998" s="1">
        <v>31213</v>
      </c>
      <c r="G2998">
        <v>1</v>
      </c>
      <c r="J2998" s="2" t="s">
        <v>8</v>
      </c>
      <c r="N2998" s="2" t="s">
        <v>8</v>
      </c>
      <c r="P2998">
        <f t="shared" si="46"/>
        <v>0</v>
      </c>
    </row>
    <row r="2999" spans="1:16" x14ac:dyDescent="0.25">
      <c r="A2999">
        <v>22350</v>
      </c>
      <c r="B2999" t="s">
        <v>302</v>
      </c>
      <c r="C2999" t="s">
        <v>7</v>
      </c>
      <c r="D2999" t="b">
        <v>0</v>
      </c>
      <c r="E2999" s="2">
        <v>1</v>
      </c>
      <c r="F2999" s="1">
        <v>31121</v>
      </c>
      <c r="G2999">
        <v>2</v>
      </c>
      <c r="J2999" s="2" t="s">
        <v>8</v>
      </c>
      <c r="N2999" s="2" t="s">
        <v>8</v>
      </c>
      <c r="P2999">
        <f t="shared" si="46"/>
        <v>0</v>
      </c>
    </row>
    <row r="3000" spans="1:16" x14ac:dyDescent="0.25">
      <c r="A3000">
        <v>22351</v>
      </c>
      <c r="B3000" t="s">
        <v>303</v>
      </c>
      <c r="C3000" t="s">
        <v>7</v>
      </c>
      <c r="D3000" t="b">
        <v>0</v>
      </c>
      <c r="E3000" s="2">
        <v>1</v>
      </c>
      <c r="F3000" s="1">
        <v>31093</v>
      </c>
      <c r="G3000">
        <v>2</v>
      </c>
      <c r="J3000" s="2" t="s">
        <v>8</v>
      </c>
      <c r="N3000" s="2" t="s">
        <v>8</v>
      </c>
      <c r="P3000">
        <f t="shared" si="46"/>
        <v>0</v>
      </c>
    </row>
    <row r="3001" spans="1:16" x14ac:dyDescent="0.25">
      <c r="A3001">
        <v>22352</v>
      </c>
      <c r="B3001" t="s">
        <v>280</v>
      </c>
      <c r="C3001" t="s">
        <v>7</v>
      </c>
      <c r="D3001" t="b">
        <v>0</v>
      </c>
      <c r="E3001" s="2">
        <v>1</v>
      </c>
      <c r="F3001" s="1">
        <v>31731</v>
      </c>
      <c r="G3001">
        <v>2</v>
      </c>
      <c r="J3001" s="2" t="s">
        <v>8</v>
      </c>
      <c r="N3001" s="2" t="s">
        <v>8</v>
      </c>
      <c r="P3001">
        <f t="shared" si="46"/>
        <v>0</v>
      </c>
    </row>
    <row r="3002" spans="1:16" x14ac:dyDescent="0.25">
      <c r="A3002">
        <v>22353</v>
      </c>
      <c r="B3002" t="s">
        <v>529</v>
      </c>
      <c r="C3002" t="s">
        <v>7</v>
      </c>
      <c r="D3002" t="b">
        <v>0</v>
      </c>
      <c r="E3002" s="2">
        <v>1</v>
      </c>
      <c r="F3002" s="1">
        <v>29479</v>
      </c>
      <c r="G3002">
        <v>2</v>
      </c>
      <c r="J3002" s="2" t="s">
        <v>8</v>
      </c>
      <c r="N3002" s="2" t="s">
        <v>8</v>
      </c>
      <c r="P3002">
        <f t="shared" si="46"/>
        <v>0</v>
      </c>
    </row>
    <row r="3003" spans="1:16" x14ac:dyDescent="0.25">
      <c r="A3003">
        <v>22354</v>
      </c>
      <c r="B3003" t="s">
        <v>262</v>
      </c>
      <c r="C3003" t="s">
        <v>7</v>
      </c>
      <c r="D3003" t="b">
        <v>0</v>
      </c>
      <c r="E3003" s="2">
        <v>1</v>
      </c>
      <c r="F3003" s="1">
        <v>31578</v>
      </c>
      <c r="G3003">
        <v>5</v>
      </c>
      <c r="J3003" s="2" t="s">
        <v>8</v>
      </c>
      <c r="L3003" s="1">
        <v>31567</v>
      </c>
      <c r="M3003" s="2">
        <v>10.345100000000002</v>
      </c>
      <c r="N3003" s="2">
        <v>9.2651939493524083</v>
      </c>
      <c r="O3003" s="3">
        <v>190142938</v>
      </c>
      <c r="P3003">
        <f t="shared" si="46"/>
        <v>3.2929476035599339</v>
      </c>
    </row>
    <row r="3004" spans="1:16" x14ac:dyDescent="0.25">
      <c r="A3004">
        <v>22355</v>
      </c>
      <c r="B3004" t="s">
        <v>324</v>
      </c>
      <c r="C3004" t="s">
        <v>7</v>
      </c>
      <c r="D3004" t="b">
        <v>0</v>
      </c>
      <c r="E3004" s="2">
        <v>1</v>
      </c>
      <c r="F3004" s="1">
        <v>31566</v>
      </c>
      <c r="G3004">
        <v>1</v>
      </c>
      <c r="J3004" s="2" t="s">
        <v>8</v>
      </c>
      <c r="L3004" s="1">
        <v>31560</v>
      </c>
      <c r="M3004" s="2">
        <v>9.1929328037928588</v>
      </c>
      <c r="N3004" s="2">
        <v>9.0632821410368702</v>
      </c>
      <c r="O3004" s="3">
        <v>153356505.03287247</v>
      </c>
      <c r="P3004">
        <f t="shared" si="46"/>
        <v>2.9262013944705405</v>
      </c>
    </row>
    <row r="3005" spans="1:16" x14ac:dyDescent="0.25">
      <c r="A3005">
        <v>22356</v>
      </c>
      <c r="B3005" t="s">
        <v>494</v>
      </c>
      <c r="C3005" t="s">
        <v>7</v>
      </c>
      <c r="D3005" t="b">
        <v>0</v>
      </c>
      <c r="E3005" s="2">
        <v>1</v>
      </c>
      <c r="F3005" s="1">
        <v>29479</v>
      </c>
      <c r="G3005">
        <v>2</v>
      </c>
      <c r="J3005" s="2" t="s">
        <v>8</v>
      </c>
      <c r="N3005" s="2" t="s">
        <v>8</v>
      </c>
      <c r="P3005">
        <f t="shared" si="46"/>
        <v>0</v>
      </c>
    </row>
    <row r="3006" spans="1:16" x14ac:dyDescent="0.25">
      <c r="A3006">
        <v>22357</v>
      </c>
      <c r="B3006" t="s">
        <v>494</v>
      </c>
      <c r="C3006" t="s">
        <v>7</v>
      </c>
      <c r="D3006" t="b">
        <v>0</v>
      </c>
      <c r="E3006" s="2">
        <v>1</v>
      </c>
      <c r="F3006" s="1">
        <v>30574</v>
      </c>
      <c r="G3006">
        <v>2</v>
      </c>
      <c r="J3006" s="2" t="s">
        <v>8</v>
      </c>
      <c r="N3006" s="2" t="s">
        <v>8</v>
      </c>
      <c r="P3006">
        <f t="shared" si="46"/>
        <v>0</v>
      </c>
    </row>
    <row r="3007" spans="1:16" x14ac:dyDescent="0.25">
      <c r="A3007">
        <v>22358</v>
      </c>
      <c r="B3007" t="s">
        <v>519</v>
      </c>
      <c r="C3007" t="s">
        <v>7</v>
      </c>
      <c r="D3007" t="b">
        <v>0</v>
      </c>
      <c r="E3007" s="2">
        <v>1</v>
      </c>
      <c r="F3007" s="1">
        <v>31427</v>
      </c>
      <c r="G3007">
        <v>1</v>
      </c>
      <c r="J3007" s="2" t="s">
        <v>8</v>
      </c>
      <c r="L3007" s="1">
        <v>31414</v>
      </c>
      <c r="M3007" s="2">
        <v>5.0809029732423694</v>
      </c>
      <c r="N3007" s="2">
        <v>5.2352003334727355</v>
      </c>
      <c r="O3007" s="3">
        <v>163716855.60381559</v>
      </c>
      <c r="P3007">
        <f t="shared" si="46"/>
        <v>1.6173016471236623</v>
      </c>
    </row>
    <row r="3008" spans="1:16" x14ac:dyDescent="0.25">
      <c r="A3008">
        <v>22359</v>
      </c>
      <c r="B3008" t="s">
        <v>425</v>
      </c>
      <c r="C3008" t="s">
        <v>7</v>
      </c>
      <c r="D3008" t="b">
        <v>0</v>
      </c>
      <c r="E3008" s="2">
        <v>1</v>
      </c>
      <c r="F3008" s="1">
        <v>31031</v>
      </c>
      <c r="G3008">
        <v>1</v>
      </c>
      <c r="J3008" s="2" t="s">
        <v>8</v>
      </c>
      <c r="N3008" s="2" t="s">
        <v>8</v>
      </c>
      <c r="P3008">
        <f t="shared" si="46"/>
        <v>0</v>
      </c>
    </row>
    <row r="3009" spans="1:16" x14ac:dyDescent="0.25">
      <c r="A3009">
        <v>22360</v>
      </c>
      <c r="B3009" t="s">
        <v>425</v>
      </c>
      <c r="C3009" t="s">
        <v>7</v>
      </c>
      <c r="D3009" t="b">
        <v>0</v>
      </c>
      <c r="E3009" s="2">
        <v>1</v>
      </c>
      <c r="F3009" s="1">
        <v>31427</v>
      </c>
      <c r="G3009">
        <v>2</v>
      </c>
      <c r="J3009" s="2" t="s">
        <v>8</v>
      </c>
      <c r="L3009" s="1">
        <v>31414</v>
      </c>
      <c r="M3009" s="2">
        <v>6.5641999999999996</v>
      </c>
      <c r="N3009" s="2">
        <v>6.7635422699386494</v>
      </c>
      <c r="O3009" s="3">
        <v>690475069.60000002</v>
      </c>
      <c r="P3009">
        <f t="shared" si="46"/>
        <v>2.0894497548876387</v>
      </c>
    </row>
    <row r="3010" spans="1:16" x14ac:dyDescent="0.25">
      <c r="A3010">
        <v>22360</v>
      </c>
      <c r="B3010" t="s">
        <v>425</v>
      </c>
      <c r="C3010" t="s">
        <v>7</v>
      </c>
      <c r="D3010" t="b">
        <v>0</v>
      </c>
      <c r="E3010" s="2">
        <v>1</v>
      </c>
      <c r="F3010" s="1">
        <v>31427</v>
      </c>
      <c r="G3010">
        <v>2</v>
      </c>
      <c r="J3010" s="2" t="s">
        <v>8</v>
      </c>
      <c r="L3010" s="1">
        <v>31414</v>
      </c>
      <c r="M3010" s="2">
        <v>6.5641999999999996</v>
      </c>
      <c r="N3010" s="2">
        <v>6.7635422699386494</v>
      </c>
      <c r="O3010" s="3">
        <v>690475069.60000002</v>
      </c>
      <c r="P3010">
        <f t="shared" si="46"/>
        <v>2.0894497548876387</v>
      </c>
    </row>
    <row r="3011" spans="1:16" x14ac:dyDescent="0.25">
      <c r="A3011">
        <v>22361</v>
      </c>
      <c r="B3011" t="s">
        <v>445</v>
      </c>
      <c r="C3011" t="s">
        <v>7</v>
      </c>
      <c r="D3011" t="b">
        <v>0</v>
      </c>
      <c r="E3011" s="2">
        <v>1</v>
      </c>
      <c r="F3011" s="1">
        <v>31031</v>
      </c>
      <c r="G3011">
        <v>1</v>
      </c>
      <c r="J3011" s="2" t="s">
        <v>8</v>
      </c>
      <c r="N3011" s="2" t="s">
        <v>8</v>
      </c>
      <c r="P3011">
        <f t="shared" ref="P3011:P3074" si="47">ABS(I3011-M3011)/PI()</f>
        <v>0</v>
      </c>
    </row>
    <row r="3012" spans="1:16" x14ac:dyDescent="0.25">
      <c r="A3012">
        <v>22362</v>
      </c>
      <c r="B3012" t="s">
        <v>530</v>
      </c>
      <c r="C3012" t="s">
        <v>7</v>
      </c>
      <c r="D3012" t="b">
        <v>0</v>
      </c>
      <c r="E3012" s="2">
        <v>1</v>
      </c>
      <c r="F3012" s="1">
        <v>29966</v>
      </c>
      <c r="G3012">
        <v>1</v>
      </c>
      <c r="J3012" s="2" t="s">
        <v>8</v>
      </c>
      <c r="N3012" s="2" t="s">
        <v>8</v>
      </c>
      <c r="P3012">
        <f t="shared" si="47"/>
        <v>0</v>
      </c>
    </row>
    <row r="3013" spans="1:16" x14ac:dyDescent="0.25">
      <c r="A3013">
        <v>22363</v>
      </c>
      <c r="B3013" t="s">
        <v>530</v>
      </c>
      <c r="C3013" t="s">
        <v>7</v>
      </c>
      <c r="D3013" t="b">
        <v>0</v>
      </c>
      <c r="E3013" s="2">
        <v>1</v>
      </c>
      <c r="F3013" s="1">
        <v>30117</v>
      </c>
      <c r="G3013">
        <v>2</v>
      </c>
      <c r="J3013" s="2" t="s">
        <v>8</v>
      </c>
      <c r="N3013" s="2" t="s">
        <v>8</v>
      </c>
      <c r="P3013">
        <f t="shared" si="47"/>
        <v>0</v>
      </c>
    </row>
    <row r="3014" spans="1:16" x14ac:dyDescent="0.25">
      <c r="A3014">
        <v>22364</v>
      </c>
      <c r="B3014" t="s">
        <v>523</v>
      </c>
      <c r="C3014" t="s">
        <v>7</v>
      </c>
      <c r="D3014" t="b">
        <v>0</v>
      </c>
      <c r="E3014" s="2">
        <v>1</v>
      </c>
      <c r="F3014" s="1">
        <v>31700</v>
      </c>
      <c r="G3014">
        <v>2</v>
      </c>
      <c r="H3014" s="1">
        <v>31414</v>
      </c>
      <c r="I3014" s="2">
        <v>3.3018829744064235</v>
      </c>
      <c r="J3014" s="2">
        <v>4.8120386538051889</v>
      </c>
      <c r="K3014" s="3">
        <v>32297313.907667838</v>
      </c>
      <c r="L3014" s="1">
        <v>31686</v>
      </c>
      <c r="M3014" s="2">
        <v>6.0941914092559397</v>
      </c>
      <c r="N3014" s="2">
        <v>5.9685638807204633</v>
      </c>
      <c r="O3014" s="3">
        <v>59576815.216886073</v>
      </c>
      <c r="P3014">
        <f t="shared" si="47"/>
        <v>0.88881938008698824</v>
      </c>
    </row>
    <row r="3015" spans="1:16" x14ac:dyDescent="0.25">
      <c r="A3015">
        <v>22365</v>
      </c>
      <c r="B3015" t="s">
        <v>531</v>
      </c>
      <c r="C3015" t="s">
        <v>7</v>
      </c>
      <c r="D3015" t="b">
        <v>0</v>
      </c>
      <c r="E3015" s="2">
        <v>1</v>
      </c>
      <c r="F3015" s="1">
        <v>31608</v>
      </c>
      <c r="G3015">
        <v>5</v>
      </c>
      <c r="J3015" s="2" t="s">
        <v>8</v>
      </c>
      <c r="N3015" s="2" t="s">
        <v>8</v>
      </c>
      <c r="P3015">
        <f t="shared" si="47"/>
        <v>0</v>
      </c>
    </row>
    <row r="3016" spans="1:16" x14ac:dyDescent="0.25">
      <c r="A3016">
        <v>22366</v>
      </c>
      <c r="B3016" t="s">
        <v>532</v>
      </c>
      <c r="C3016" t="s">
        <v>7</v>
      </c>
      <c r="D3016" t="b">
        <v>0</v>
      </c>
      <c r="E3016" s="2">
        <v>1</v>
      </c>
      <c r="F3016" s="1">
        <v>32126</v>
      </c>
      <c r="G3016">
        <v>2</v>
      </c>
      <c r="J3016" s="2" t="s">
        <v>8</v>
      </c>
      <c r="N3016" s="2" t="s">
        <v>8</v>
      </c>
      <c r="P3016">
        <f t="shared" si="47"/>
        <v>0</v>
      </c>
    </row>
    <row r="3017" spans="1:16" x14ac:dyDescent="0.25">
      <c r="A3017">
        <v>22366</v>
      </c>
      <c r="B3017" t="s">
        <v>532</v>
      </c>
      <c r="C3017" t="s">
        <v>7</v>
      </c>
      <c r="D3017" t="b">
        <v>0</v>
      </c>
      <c r="E3017" s="2">
        <v>1</v>
      </c>
      <c r="F3017" s="1">
        <v>32126</v>
      </c>
      <c r="G3017">
        <v>2</v>
      </c>
      <c r="J3017" s="2" t="s">
        <v>8</v>
      </c>
      <c r="N3017" s="2" t="s">
        <v>8</v>
      </c>
      <c r="P3017">
        <f t="shared" si="47"/>
        <v>0</v>
      </c>
    </row>
    <row r="3018" spans="1:16" x14ac:dyDescent="0.25">
      <c r="A3018">
        <v>22367</v>
      </c>
      <c r="B3018" t="s">
        <v>526</v>
      </c>
      <c r="C3018" t="s">
        <v>7</v>
      </c>
      <c r="D3018" t="b">
        <v>0</v>
      </c>
      <c r="E3018" s="2">
        <v>1</v>
      </c>
      <c r="F3018" s="1">
        <v>32035</v>
      </c>
      <c r="G3018">
        <v>2</v>
      </c>
      <c r="H3018" s="1">
        <v>31670</v>
      </c>
      <c r="I3018" s="2">
        <v>2.002627544658178</v>
      </c>
      <c r="J3018" s="2">
        <v>1.6622010295138674</v>
      </c>
      <c r="K3018" s="3">
        <v>57843172.698022485</v>
      </c>
      <c r="L3018" s="1">
        <v>32031</v>
      </c>
      <c r="M3018" s="2">
        <v>2.5378692814233372</v>
      </c>
      <c r="N3018" s="2">
        <v>2.4984613733267018</v>
      </c>
      <c r="O3018" s="3">
        <v>72303965.872528106</v>
      </c>
      <c r="P3018">
        <f t="shared" si="47"/>
        <v>0.17037273631053226</v>
      </c>
    </row>
    <row r="3019" spans="1:16" x14ac:dyDescent="0.25">
      <c r="A3019">
        <v>22368</v>
      </c>
      <c r="B3019" t="s">
        <v>525</v>
      </c>
      <c r="C3019" t="s">
        <v>7</v>
      </c>
      <c r="D3019" t="b">
        <v>0</v>
      </c>
      <c r="E3019" s="2">
        <v>1</v>
      </c>
      <c r="F3019" s="1">
        <v>31943</v>
      </c>
      <c r="G3019">
        <v>2</v>
      </c>
      <c r="J3019" s="2" t="s">
        <v>8</v>
      </c>
      <c r="N3019" s="2" t="s">
        <v>8</v>
      </c>
      <c r="P3019">
        <f t="shared" si="47"/>
        <v>0</v>
      </c>
    </row>
    <row r="3020" spans="1:16" x14ac:dyDescent="0.25">
      <c r="A3020">
        <v>22369</v>
      </c>
      <c r="B3020" t="s">
        <v>529</v>
      </c>
      <c r="C3020" t="s">
        <v>7</v>
      </c>
      <c r="D3020" t="b">
        <v>0</v>
      </c>
      <c r="E3020" s="2">
        <v>1</v>
      </c>
      <c r="F3020" s="1">
        <v>32096</v>
      </c>
      <c r="G3020">
        <v>1</v>
      </c>
      <c r="H3020" s="1">
        <v>31733</v>
      </c>
      <c r="I3020" s="2">
        <v>14.516698307379892</v>
      </c>
      <c r="J3020" s="2">
        <v>11.324412630050805</v>
      </c>
      <c r="K3020" s="3">
        <v>58876086.496201463</v>
      </c>
      <c r="L3020" s="1">
        <v>32087</v>
      </c>
      <c r="M3020" s="2">
        <v>11.413697469877651</v>
      </c>
      <c r="N3020" s="2">
        <v>11.647292187851269</v>
      </c>
      <c r="O3020" s="3">
        <v>45654789.879510611</v>
      </c>
      <c r="P3020">
        <f t="shared" si="47"/>
        <v>0.98771584341354568</v>
      </c>
    </row>
    <row r="3021" spans="1:16" x14ac:dyDescent="0.25">
      <c r="A3021">
        <v>22370</v>
      </c>
      <c r="B3021" t="s">
        <v>245</v>
      </c>
      <c r="C3021" t="s">
        <v>7</v>
      </c>
      <c r="D3021" t="b">
        <v>0</v>
      </c>
      <c r="E3021" s="2">
        <v>1</v>
      </c>
      <c r="F3021" s="1">
        <v>31797</v>
      </c>
      <c r="G3021">
        <v>2</v>
      </c>
      <c r="H3021" s="1">
        <v>31432</v>
      </c>
      <c r="I3021" s="2">
        <v>12.018973864721669</v>
      </c>
      <c r="J3021" s="2">
        <v>16.059023715330579</v>
      </c>
      <c r="K3021" s="3">
        <v>541171891.31681025</v>
      </c>
      <c r="L3021" s="1">
        <v>31792</v>
      </c>
      <c r="M3021" s="2">
        <v>12.653194027692418</v>
      </c>
      <c r="N3021" s="2">
        <v>12.471659980614175</v>
      </c>
      <c r="O3021" s="3">
        <v>547857995.01102626</v>
      </c>
      <c r="P3021">
        <f t="shared" si="47"/>
        <v>0.20187854789068427</v>
      </c>
    </row>
    <row r="3022" spans="1:16" x14ac:dyDescent="0.25">
      <c r="A3022">
        <v>22371</v>
      </c>
      <c r="B3022" t="s">
        <v>249</v>
      </c>
      <c r="C3022" t="s">
        <v>7</v>
      </c>
      <c r="D3022" t="b">
        <v>0</v>
      </c>
      <c r="E3022" s="2">
        <v>1</v>
      </c>
      <c r="F3022" s="1">
        <v>31804</v>
      </c>
      <c r="G3022">
        <v>1</v>
      </c>
      <c r="H3022" s="1">
        <v>31439</v>
      </c>
      <c r="I3022" s="2">
        <v>3.963834470961034</v>
      </c>
      <c r="J3022" s="2">
        <v>5.4443756343593579</v>
      </c>
      <c r="K3022" s="3">
        <v>92010039.922118291</v>
      </c>
      <c r="L3022" s="1">
        <v>31791</v>
      </c>
      <c r="M3022" s="2">
        <v>4.4415293321695835</v>
      </c>
      <c r="N3022" s="2">
        <v>4.3374535743318061</v>
      </c>
      <c r="O3022" s="3">
        <v>98664132.58481513</v>
      </c>
      <c r="P3022">
        <f t="shared" si="47"/>
        <v>0.15205499690187504</v>
      </c>
    </row>
    <row r="3023" spans="1:16" x14ac:dyDescent="0.25">
      <c r="A3023">
        <v>22372</v>
      </c>
      <c r="B3023" t="s">
        <v>302</v>
      </c>
      <c r="C3023" t="s">
        <v>7</v>
      </c>
      <c r="D3023" t="b">
        <v>0</v>
      </c>
      <c r="E3023" s="2">
        <v>1</v>
      </c>
      <c r="F3023" s="1">
        <v>31846</v>
      </c>
      <c r="G3023">
        <v>1</v>
      </c>
      <c r="H3023" s="1">
        <v>31481</v>
      </c>
      <c r="I3023" s="2">
        <v>6.1577553293949965</v>
      </c>
      <c r="J3023" s="2">
        <v>6.8753132147408493</v>
      </c>
      <c r="K3023" s="3">
        <v>54741952.310369939</v>
      </c>
      <c r="L3023" s="1">
        <v>31826</v>
      </c>
      <c r="M3023" s="2">
        <v>6.7139396881633235</v>
      </c>
      <c r="N3023" s="2">
        <v>6.7915135268802089</v>
      </c>
      <c r="O3023" s="3">
        <v>57390756.454420097</v>
      </c>
      <c r="P3023">
        <f t="shared" si="47"/>
        <v>0.1770389799367508</v>
      </c>
    </row>
    <row r="3024" spans="1:16" x14ac:dyDescent="0.25">
      <c r="A3024">
        <v>22373</v>
      </c>
      <c r="B3024" t="s">
        <v>520</v>
      </c>
      <c r="C3024" t="s">
        <v>7</v>
      </c>
      <c r="D3024" t="b">
        <v>0</v>
      </c>
      <c r="E3024" s="2">
        <v>1</v>
      </c>
      <c r="F3024" s="1">
        <v>32126</v>
      </c>
      <c r="G3024">
        <v>1</v>
      </c>
      <c r="H3024" s="1">
        <v>31761</v>
      </c>
      <c r="I3024" s="2">
        <v>4.6309814093576094</v>
      </c>
      <c r="J3024" s="2">
        <v>3.7186727303284517</v>
      </c>
      <c r="K3024" s="3">
        <v>67018236.093106858</v>
      </c>
      <c r="L3024" s="1">
        <v>32122</v>
      </c>
      <c r="M3024" s="2">
        <v>4.443130391357764</v>
      </c>
      <c r="N3024" s="2">
        <v>4.4610720773915133</v>
      </c>
      <c r="O3024" s="3">
        <v>60983086.036554821</v>
      </c>
      <c r="P3024">
        <f t="shared" si="47"/>
        <v>5.979483615904E-2</v>
      </c>
    </row>
    <row r="3025" spans="1:16" x14ac:dyDescent="0.25">
      <c r="A3025">
        <v>22374</v>
      </c>
      <c r="B3025" t="s">
        <v>529</v>
      </c>
      <c r="C3025" t="s">
        <v>7</v>
      </c>
      <c r="D3025" t="b">
        <v>0</v>
      </c>
      <c r="E3025" s="2">
        <v>1</v>
      </c>
      <c r="F3025" s="1">
        <v>32462</v>
      </c>
      <c r="G3025">
        <v>1</v>
      </c>
      <c r="H3025" s="1">
        <v>32097</v>
      </c>
      <c r="I3025" s="2">
        <v>10.35259088372851</v>
      </c>
      <c r="J3025" s="2">
        <v>12.255852717505897</v>
      </c>
      <c r="K3025" s="3">
        <v>52885186.466763414</v>
      </c>
      <c r="L3025" s="1">
        <v>32456</v>
      </c>
      <c r="M3025" s="2">
        <v>8.3666017652496798</v>
      </c>
      <c r="N3025" s="2">
        <v>8.3002001639381735</v>
      </c>
      <c r="O3025" s="3">
        <v>41833008.826248407</v>
      </c>
      <c r="P3025">
        <f t="shared" si="47"/>
        <v>0.63215997026524329</v>
      </c>
    </row>
    <row r="3026" spans="1:16" x14ac:dyDescent="0.25">
      <c r="A3026">
        <v>22375</v>
      </c>
      <c r="B3026" t="s">
        <v>324</v>
      </c>
      <c r="C3026" t="s">
        <v>7</v>
      </c>
      <c r="D3026" t="b">
        <v>0</v>
      </c>
      <c r="E3026" s="2">
        <v>1</v>
      </c>
      <c r="F3026" s="1">
        <v>32157</v>
      </c>
      <c r="G3026">
        <v>2</v>
      </c>
      <c r="H3026" s="1">
        <v>31792</v>
      </c>
      <c r="I3026" s="2">
        <v>8.636307043665596</v>
      </c>
      <c r="J3026" s="2">
        <v>6.4263740849545927</v>
      </c>
      <c r="K3026" s="3">
        <v>188460287.04674453</v>
      </c>
      <c r="L3026" s="1">
        <v>32155</v>
      </c>
      <c r="M3026" s="2">
        <v>8.2633103854317831</v>
      </c>
      <c r="N3026" s="2">
        <v>8.3912926912260222</v>
      </c>
      <c r="O3026" s="3">
        <v>172306548.15702355</v>
      </c>
      <c r="P3026">
        <f t="shared" si="47"/>
        <v>0.11872852382933925</v>
      </c>
    </row>
    <row r="3027" spans="1:16" x14ac:dyDescent="0.25">
      <c r="A3027">
        <v>22376</v>
      </c>
      <c r="B3027" t="s">
        <v>527</v>
      </c>
      <c r="C3027" t="s">
        <v>7</v>
      </c>
      <c r="D3027" t="b">
        <v>0</v>
      </c>
      <c r="E3027" s="2">
        <v>1</v>
      </c>
      <c r="F3027" s="1">
        <v>32300</v>
      </c>
      <c r="G3027">
        <v>1</v>
      </c>
      <c r="H3027" s="1">
        <v>31936</v>
      </c>
      <c r="I3027" s="2">
        <v>5.0385452637985395</v>
      </c>
      <c r="J3027" s="2">
        <v>3.6773812481711361</v>
      </c>
      <c r="K3027" s="3">
        <v>186854106.0905762</v>
      </c>
      <c r="L3027" s="1">
        <v>32295</v>
      </c>
      <c r="M3027" s="2">
        <v>3.3982863960088205</v>
      </c>
      <c r="N3027" s="2">
        <v>3.4250914596057349</v>
      </c>
      <c r="O3027" s="3">
        <v>122338310.25631756</v>
      </c>
      <c r="P3027">
        <f t="shared" si="47"/>
        <v>0.52211061351809884</v>
      </c>
    </row>
    <row r="3028" spans="1:16" x14ac:dyDescent="0.25">
      <c r="A3028">
        <v>22377</v>
      </c>
      <c r="B3028" t="s">
        <v>533</v>
      </c>
      <c r="C3028" t="s">
        <v>13</v>
      </c>
      <c r="D3028" t="b">
        <v>0</v>
      </c>
      <c r="E3028" s="2">
        <v>1</v>
      </c>
      <c r="F3028" s="1">
        <v>32300</v>
      </c>
      <c r="G3028">
        <v>1</v>
      </c>
      <c r="J3028" s="2" t="s">
        <v>8</v>
      </c>
      <c r="N3028" s="2" t="s">
        <v>8</v>
      </c>
      <c r="P3028">
        <f t="shared" si="47"/>
        <v>0</v>
      </c>
    </row>
    <row r="3029" spans="1:16" x14ac:dyDescent="0.25">
      <c r="A3029">
        <v>22378</v>
      </c>
      <c r="B3029" t="s">
        <v>530</v>
      </c>
      <c r="C3029" t="s">
        <v>7</v>
      </c>
      <c r="D3029" t="b">
        <v>0</v>
      </c>
      <c r="E3029" s="2">
        <v>1</v>
      </c>
      <c r="F3029" s="1">
        <v>32217</v>
      </c>
      <c r="G3029">
        <v>2</v>
      </c>
      <c r="J3029" s="2" t="s">
        <v>8</v>
      </c>
      <c r="N3029" s="2" t="s">
        <v>8</v>
      </c>
      <c r="P3029">
        <f t="shared" si="47"/>
        <v>0</v>
      </c>
    </row>
    <row r="3030" spans="1:16" x14ac:dyDescent="0.25">
      <c r="A3030">
        <v>22379</v>
      </c>
      <c r="B3030" t="s">
        <v>534</v>
      </c>
      <c r="C3030" t="s">
        <v>7</v>
      </c>
      <c r="D3030" t="b">
        <v>0</v>
      </c>
      <c r="E3030" s="2">
        <v>1</v>
      </c>
      <c r="F3030" s="1">
        <v>28929</v>
      </c>
      <c r="G3030">
        <v>2</v>
      </c>
      <c r="J3030" s="2" t="s">
        <v>8</v>
      </c>
      <c r="N3030" s="2" t="s">
        <v>8</v>
      </c>
      <c r="P3030">
        <f t="shared" si="47"/>
        <v>0</v>
      </c>
    </row>
    <row r="3031" spans="1:16" x14ac:dyDescent="0.25">
      <c r="A3031">
        <v>22379</v>
      </c>
      <c r="B3031" t="s">
        <v>534</v>
      </c>
      <c r="C3031" t="s">
        <v>7</v>
      </c>
      <c r="D3031" t="b">
        <v>0</v>
      </c>
      <c r="E3031" s="2">
        <v>1</v>
      </c>
      <c r="F3031" s="1">
        <v>28929</v>
      </c>
      <c r="G3031">
        <v>2</v>
      </c>
      <c r="J3031" s="2" t="s">
        <v>8</v>
      </c>
      <c r="N3031" s="2" t="s">
        <v>8</v>
      </c>
      <c r="P3031">
        <f t="shared" si="47"/>
        <v>0</v>
      </c>
    </row>
    <row r="3032" spans="1:16" x14ac:dyDescent="0.25">
      <c r="A3032">
        <v>22380</v>
      </c>
      <c r="B3032" t="s">
        <v>534</v>
      </c>
      <c r="C3032" t="s">
        <v>7</v>
      </c>
      <c r="D3032" t="b">
        <v>0</v>
      </c>
      <c r="E3032" s="2">
        <v>1</v>
      </c>
      <c r="F3032" s="1">
        <v>29479</v>
      </c>
      <c r="G3032">
        <v>1</v>
      </c>
      <c r="J3032" s="2" t="s">
        <v>8</v>
      </c>
      <c r="N3032" s="2" t="s">
        <v>8</v>
      </c>
      <c r="P3032">
        <f t="shared" si="47"/>
        <v>0</v>
      </c>
    </row>
    <row r="3033" spans="1:16" x14ac:dyDescent="0.25">
      <c r="A3033">
        <v>22380</v>
      </c>
      <c r="B3033" t="s">
        <v>534</v>
      </c>
      <c r="C3033" t="s">
        <v>7</v>
      </c>
      <c r="D3033" t="b">
        <v>0</v>
      </c>
      <c r="E3033" s="2">
        <v>1</v>
      </c>
      <c r="F3033" s="1">
        <v>29479</v>
      </c>
      <c r="G3033">
        <v>1</v>
      </c>
      <c r="J3033" s="2" t="s">
        <v>8</v>
      </c>
      <c r="N3033" s="2" t="s">
        <v>8</v>
      </c>
      <c r="P3033">
        <f t="shared" si="47"/>
        <v>0</v>
      </c>
    </row>
    <row r="3034" spans="1:16" x14ac:dyDescent="0.25">
      <c r="A3034">
        <v>22381</v>
      </c>
      <c r="B3034" t="s">
        <v>534</v>
      </c>
      <c r="C3034" t="s">
        <v>7</v>
      </c>
      <c r="D3034" t="b">
        <v>0</v>
      </c>
      <c r="E3034" s="2">
        <v>1</v>
      </c>
      <c r="F3034" s="1">
        <v>29874</v>
      </c>
      <c r="G3034">
        <v>1</v>
      </c>
      <c r="J3034" s="2" t="s">
        <v>8</v>
      </c>
      <c r="N3034" s="2" t="s">
        <v>8</v>
      </c>
      <c r="P3034">
        <f t="shared" si="47"/>
        <v>0</v>
      </c>
    </row>
    <row r="3035" spans="1:16" x14ac:dyDescent="0.25">
      <c r="A3035">
        <v>22382</v>
      </c>
      <c r="B3035" t="s">
        <v>534</v>
      </c>
      <c r="C3035" t="s">
        <v>7</v>
      </c>
      <c r="D3035" t="b">
        <v>0</v>
      </c>
      <c r="E3035" s="2">
        <v>1</v>
      </c>
      <c r="F3035" s="1">
        <v>30665</v>
      </c>
      <c r="G3035">
        <v>1</v>
      </c>
      <c r="J3035" s="2" t="s">
        <v>8</v>
      </c>
      <c r="N3035" s="2" t="s">
        <v>8</v>
      </c>
      <c r="P3035">
        <f t="shared" si="47"/>
        <v>0</v>
      </c>
    </row>
    <row r="3036" spans="1:16" x14ac:dyDescent="0.25">
      <c r="A3036">
        <v>22382</v>
      </c>
      <c r="B3036" t="s">
        <v>534</v>
      </c>
      <c r="C3036" t="s">
        <v>7</v>
      </c>
      <c r="D3036" t="b">
        <v>0</v>
      </c>
      <c r="E3036" s="2">
        <v>1</v>
      </c>
      <c r="F3036" s="1">
        <v>30665</v>
      </c>
      <c r="G3036">
        <v>1</v>
      </c>
      <c r="J3036" s="2" t="s">
        <v>8</v>
      </c>
      <c r="N3036" s="2" t="s">
        <v>8</v>
      </c>
      <c r="P3036">
        <f t="shared" si="47"/>
        <v>0</v>
      </c>
    </row>
    <row r="3037" spans="1:16" x14ac:dyDescent="0.25">
      <c r="A3037">
        <v>22383</v>
      </c>
      <c r="B3037" t="s">
        <v>534</v>
      </c>
      <c r="C3037" t="s">
        <v>7</v>
      </c>
      <c r="D3037" t="b">
        <v>0</v>
      </c>
      <c r="E3037" s="2">
        <v>1</v>
      </c>
      <c r="F3037" s="1">
        <v>31731</v>
      </c>
      <c r="G3037">
        <v>1</v>
      </c>
      <c r="J3037" s="2" t="s">
        <v>8</v>
      </c>
      <c r="N3037" s="2" t="s">
        <v>8</v>
      </c>
      <c r="P3037">
        <f t="shared" si="47"/>
        <v>0</v>
      </c>
    </row>
    <row r="3038" spans="1:16" x14ac:dyDescent="0.25">
      <c r="A3038">
        <v>22383</v>
      </c>
      <c r="B3038" t="s">
        <v>534</v>
      </c>
      <c r="C3038" t="s">
        <v>7</v>
      </c>
      <c r="D3038" t="b">
        <v>0</v>
      </c>
      <c r="E3038" s="2">
        <v>1</v>
      </c>
      <c r="F3038" s="1">
        <v>31731</v>
      </c>
      <c r="G3038">
        <v>1</v>
      </c>
      <c r="J3038" s="2" t="s">
        <v>8</v>
      </c>
      <c r="N3038" s="2" t="s">
        <v>8</v>
      </c>
      <c r="P3038">
        <f t="shared" si="47"/>
        <v>0</v>
      </c>
    </row>
    <row r="3039" spans="1:16" x14ac:dyDescent="0.25">
      <c r="A3039">
        <v>22384</v>
      </c>
      <c r="B3039" t="s">
        <v>534</v>
      </c>
      <c r="C3039" t="s">
        <v>7</v>
      </c>
      <c r="D3039" t="b">
        <v>0</v>
      </c>
      <c r="E3039" s="2">
        <v>1</v>
      </c>
      <c r="F3039" s="1">
        <v>32065</v>
      </c>
      <c r="G3039">
        <v>1</v>
      </c>
      <c r="J3039" s="2" t="s">
        <v>8</v>
      </c>
      <c r="L3039" s="1">
        <v>32062</v>
      </c>
      <c r="M3039" s="2">
        <v>0.40025409679435203</v>
      </c>
      <c r="N3039" s="2">
        <v>0.40348339923375065</v>
      </c>
      <c r="O3039" s="3">
        <v>37623885.098669089</v>
      </c>
      <c r="P3039">
        <f t="shared" si="47"/>
        <v>0.12740483599520613</v>
      </c>
    </row>
    <row r="3040" spans="1:16" x14ac:dyDescent="0.25">
      <c r="A3040">
        <v>22384</v>
      </c>
      <c r="B3040" t="s">
        <v>534</v>
      </c>
      <c r="C3040" t="s">
        <v>7</v>
      </c>
      <c r="D3040" t="b">
        <v>0</v>
      </c>
      <c r="E3040" s="2">
        <v>1</v>
      </c>
      <c r="F3040" s="1">
        <v>32065</v>
      </c>
      <c r="G3040">
        <v>1</v>
      </c>
      <c r="J3040" s="2" t="s">
        <v>8</v>
      </c>
      <c r="L3040" s="1">
        <v>32062</v>
      </c>
      <c r="M3040" s="2">
        <v>0.40025409679435203</v>
      </c>
      <c r="N3040" s="2">
        <v>0.40348339923375065</v>
      </c>
      <c r="O3040" s="3">
        <v>37623885.098669089</v>
      </c>
      <c r="P3040">
        <f t="shared" si="47"/>
        <v>0.12740483599520613</v>
      </c>
    </row>
    <row r="3041" spans="1:16" x14ac:dyDescent="0.25">
      <c r="A3041">
        <v>22385</v>
      </c>
      <c r="B3041" t="s">
        <v>270</v>
      </c>
      <c r="C3041" t="s">
        <v>7</v>
      </c>
      <c r="D3041" t="b">
        <v>0</v>
      </c>
      <c r="E3041" s="2">
        <v>1</v>
      </c>
      <c r="F3041" s="1">
        <v>32766</v>
      </c>
      <c r="G3041">
        <v>2</v>
      </c>
      <c r="H3041" s="1">
        <v>32401</v>
      </c>
      <c r="I3041" s="2">
        <v>40.035030498255011</v>
      </c>
      <c r="J3041" s="2">
        <v>66.558768890391619</v>
      </c>
      <c r="K3041" s="3">
        <v>275358721.01514769</v>
      </c>
      <c r="L3041" s="1">
        <v>32764</v>
      </c>
      <c r="M3041" s="2">
        <v>57.22340892540813</v>
      </c>
      <c r="N3041" s="2">
        <v>58.08481666740601</v>
      </c>
      <c r="O3041" s="3">
        <v>429061120.12271017</v>
      </c>
      <c r="P3041">
        <f t="shared" si="47"/>
        <v>5.4712307808310321</v>
      </c>
    </row>
    <row r="3042" spans="1:16" x14ac:dyDescent="0.25">
      <c r="A3042">
        <v>22386</v>
      </c>
      <c r="B3042" t="s">
        <v>278</v>
      </c>
      <c r="C3042" t="s">
        <v>7</v>
      </c>
      <c r="D3042" t="b">
        <v>0</v>
      </c>
      <c r="E3042" s="2">
        <v>1</v>
      </c>
      <c r="F3042" s="1">
        <v>32679</v>
      </c>
      <c r="G3042">
        <v>2</v>
      </c>
      <c r="H3042" s="1">
        <v>32314</v>
      </c>
      <c r="I3042" s="2">
        <v>1.5272596937988423</v>
      </c>
      <c r="J3042" s="2">
        <v>2.3654313338509527</v>
      </c>
      <c r="K3042" s="3">
        <v>236356499.86830351</v>
      </c>
      <c r="L3042" s="1">
        <v>32675</v>
      </c>
      <c r="M3042" s="2">
        <v>2.1691189761758438</v>
      </c>
      <c r="N3042" s="2">
        <v>2.1456835780981383</v>
      </c>
      <c r="O3042" s="3">
        <v>325367846.42637652</v>
      </c>
      <c r="P3042">
        <f t="shared" si="47"/>
        <v>0.20431015511943293</v>
      </c>
    </row>
    <row r="3043" spans="1:16" x14ac:dyDescent="0.25">
      <c r="A3043">
        <v>22387</v>
      </c>
      <c r="B3043" t="s">
        <v>526</v>
      </c>
      <c r="C3043" t="s">
        <v>7</v>
      </c>
      <c r="D3043" t="b">
        <v>0</v>
      </c>
      <c r="E3043" s="2">
        <v>1</v>
      </c>
      <c r="F3043" s="1">
        <v>32764</v>
      </c>
      <c r="G3043">
        <v>2</v>
      </c>
      <c r="H3043" s="1">
        <v>32399</v>
      </c>
      <c r="I3043" s="2">
        <v>2.6960603395694491</v>
      </c>
      <c r="J3043" s="2">
        <v>4.460858898733246</v>
      </c>
      <c r="K3043" s="3">
        <v>82116646.955228359</v>
      </c>
      <c r="L3043" s="1">
        <v>32762</v>
      </c>
      <c r="M3043" s="2">
        <v>3.7856290703259359</v>
      </c>
      <c r="N3043" s="2">
        <v>3.8058599625236296</v>
      </c>
      <c r="O3043" s="3">
        <v>113568872.10977808</v>
      </c>
      <c r="P3043">
        <f t="shared" si="47"/>
        <v>0.3468204986765146</v>
      </c>
    </row>
    <row r="3044" spans="1:16" x14ac:dyDescent="0.25">
      <c r="A3044">
        <v>22388</v>
      </c>
      <c r="B3044" t="s">
        <v>529</v>
      </c>
      <c r="C3044" t="s">
        <v>7</v>
      </c>
      <c r="D3044" t="b">
        <v>0</v>
      </c>
      <c r="E3044" s="2">
        <v>1</v>
      </c>
      <c r="F3044" s="1">
        <v>32826</v>
      </c>
      <c r="G3044">
        <v>1</v>
      </c>
      <c r="H3044" s="1">
        <v>32461</v>
      </c>
      <c r="I3044" s="2">
        <v>7.6515664318454162</v>
      </c>
      <c r="J3044" s="2">
        <v>10.623737693311535</v>
      </c>
      <c r="K3044" s="3">
        <v>41316551.927158915</v>
      </c>
      <c r="L3044" s="1">
        <v>32822</v>
      </c>
      <c r="M3044" s="2">
        <v>8.3717663342405757</v>
      </c>
      <c r="N3044" s="2">
        <v>8.4411815672762547</v>
      </c>
      <c r="O3044" s="3">
        <v>50230598.005443454</v>
      </c>
      <c r="P3044">
        <f t="shared" si="47"/>
        <v>0.22924674896098038</v>
      </c>
    </row>
    <row r="3045" spans="1:16" x14ac:dyDescent="0.25">
      <c r="A3045">
        <v>22389</v>
      </c>
      <c r="B3045" t="s">
        <v>425</v>
      </c>
      <c r="C3045" t="s">
        <v>7</v>
      </c>
      <c r="D3045" t="b">
        <v>0</v>
      </c>
      <c r="E3045" s="2">
        <v>1</v>
      </c>
      <c r="F3045" s="1">
        <v>32554</v>
      </c>
      <c r="G3045">
        <v>2</v>
      </c>
      <c r="H3045" s="1">
        <v>32188</v>
      </c>
      <c r="I3045" s="2">
        <v>5.054407013777773</v>
      </c>
      <c r="J3045" s="2">
        <v>7.3486848750175726</v>
      </c>
      <c r="K3045" s="3">
        <v>559547566</v>
      </c>
      <c r="L3045" s="1">
        <v>32552</v>
      </c>
      <c r="M3045" s="2">
        <v>5.0716000000000001</v>
      </c>
      <c r="N3045" s="2">
        <v>5.0716000000000001</v>
      </c>
      <c r="O3045" s="3">
        <v>533471460.80000001</v>
      </c>
      <c r="P3045">
        <f t="shared" si="47"/>
        <v>5.4726974875565866E-3</v>
      </c>
    </row>
    <row r="3046" spans="1:16" x14ac:dyDescent="0.25">
      <c r="A3046">
        <v>22390</v>
      </c>
      <c r="B3046" t="s">
        <v>307</v>
      </c>
      <c r="C3046" t="s">
        <v>7</v>
      </c>
      <c r="D3046" t="b">
        <v>0</v>
      </c>
      <c r="E3046" s="2">
        <v>1</v>
      </c>
      <c r="F3046" s="1">
        <v>32523</v>
      </c>
      <c r="G3046">
        <v>2</v>
      </c>
      <c r="H3046" s="1">
        <v>32157</v>
      </c>
      <c r="I3046" s="2">
        <v>7.5328336560541453</v>
      </c>
      <c r="J3046" s="2">
        <v>10.440165146794429</v>
      </c>
      <c r="K3046" s="3">
        <v>885960738.94653118</v>
      </c>
      <c r="L3046" s="1">
        <v>32520</v>
      </c>
      <c r="M3046" s="2">
        <v>8.2633052208627937</v>
      </c>
      <c r="N3046" s="2">
        <v>8.5660438363258748</v>
      </c>
      <c r="O3046" s="3">
        <v>1077179678.6760111</v>
      </c>
      <c r="P3046">
        <f t="shared" si="47"/>
        <v>0.23251632065473635</v>
      </c>
    </row>
    <row r="3047" spans="1:16" x14ac:dyDescent="0.25">
      <c r="A3047">
        <v>22391</v>
      </c>
      <c r="B3047" t="s">
        <v>527</v>
      </c>
      <c r="C3047" t="s">
        <v>7</v>
      </c>
      <c r="D3047" t="b">
        <v>0</v>
      </c>
      <c r="E3047" s="2">
        <v>1</v>
      </c>
      <c r="F3047" s="1">
        <v>32888</v>
      </c>
      <c r="G3047">
        <v>2</v>
      </c>
      <c r="H3047" s="1">
        <v>32524</v>
      </c>
      <c r="I3047" s="2">
        <v>1.5591151662776959</v>
      </c>
      <c r="J3047" s="2">
        <v>2.1121247185490692</v>
      </c>
      <c r="K3047" s="3">
        <v>132212966.16690853</v>
      </c>
      <c r="L3047" s="1">
        <v>32884</v>
      </c>
      <c r="M3047" s="2">
        <v>2.0709921653488408</v>
      </c>
      <c r="N3047" s="2">
        <v>2.0651501564197892</v>
      </c>
      <c r="O3047" s="3">
        <v>165679373.22790727</v>
      </c>
      <c r="P3047">
        <f t="shared" si="47"/>
        <v>0.16293550931443648</v>
      </c>
    </row>
    <row r="3048" spans="1:16" x14ac:dyDescent="0.25">
      <c r="A3048">
        <v>22392</v>
      </c>
      <c r="B3048" t="s">
        <v>522</v>
      </c>
      <c r="C3048" t="s">
        <v>7</v>
      </c>
      <c r="D3048" t="b">
        <v>0</v>
      </c>
      <c r="E3048" s="2">
        <v>1</v>
      </c>
      <c r="F3048" s="1">
        <v>32779</v>
      </c>
      <c r="G3048">
        <v>2</v>
      </c>
      <c r="H3048" s="1">
        <v>32414</v>
      </c>
      <c r="I3048" s="2">
        <v>14.981433829967779</v>
      </c>
      <c r="J3048" s="2">
        <v>23.658515244876437</v>
      </c>
      <c r="K3048" s="3">
        <v>341429000</v>
      </c>
      <c r="L3048" s="1">
        <v>32777</v>
      </c>
      <c r="M3048" s="2">
        <v>20.2193</v>
      </c>
      <c r="N3048" s="2">
        <v>20.245456921086678</v>
      </c>
      <c r="O3048" s="3">
        <v>444824600</v>
      </c>
      <c r="P3048">
        <f t="shared" si="47"/>
        <v>1.667264584428884</v>
      </c>
    </row>
    <row r="3049" spans="1:16" x14ac:dyDescent="0.25">
      <c r="A3049">
        <v>22393</v>
      </c>
      <c r="B3049" t="s">
        <v>535</v>
      </c>
      <c r="C3049" t="s">
        <v>7</v>
      </c>
      <c r="D3049" t="b">
        <v>0</v>
      </c>
      <c r="E3049" s="2">
        <v>1</v>
      </c>
      <c r="F3049" s="1">
        <v>30117</v>
      </c>
      <c r="G3049">
        <v>2</v>
      </c>
      <c r="J3049" s="2" t="s">
        <v>8</v>
      </c>
      <c r="N3049" s="2" t="s">
        <v>8</v>
      </c>
      <c r="P3049">
        <f t="shared" si="47"/>
        <v>0</v>
      </c>
    </row>
    <row r="3050" spans="1:16" x14ac:dyDescent="0.25">
      <c r="A3050">
        <v>22394</v>
      </c>
      <c r="B3050" t="s">
        <v>535</v>
      </c>
      <c r="C3050" t="s">
        <v>7</v>
      </c>
      <c r="D3050" t="b">
        <v>0</v>
      </c>
      <c r="E3050" s="2">
        <v>1</v>
      </c>
      <c r="F3050" s="1">
        <v>30878</v>
      </c>
      <c r="G3050">
        <v>2</v>
      </c>
      <c r="J3050" s="2" t="s">
        <v>8</v>
      </c>
      <c r="N3050" s="2" t="s">
        <v>8</v>
      </c>
      <c r="P3050">
        <f t="shared" si="47"/>
        <v>0</v>
      </c>
    </row>
    <row r="3051" spans="1:16" x14ac:dyDescent="0.25">
      <c r="A3051">
        <v>22395</v>
      </c>
      <c r="B3051" t="s">
        <v>535</v>
      </c>
      <c r="C3051" t="s">
        <v>7</v>
      </c>
      <c r="D3051" t="b">
        <v>0</v>
      </c>
      <c r="E3051" s="2">
        <v>1</v>
      </c>
      <c r="F3051" s="1">
        <v>31594</v>
      </c>
      <c r="G3051">
        <v>2</v>
      </c>
      <c r="J3051" s="2" t="s">
        <v>8</v>
      </c>
      <c r="L3051" s="1">
        <v>31581</v>
      </c>
      <c r="M3051" s="2">
        <v>11.155469020332909</v>
      </c>
      <c r="N3051" s="2">
        <v>11.196402103291179</v>
      </c>
      <c r="O3051" s="3">
        <v>44621876.081331633</v>
      </c>
      <c r="P3051">
        <f t="shared" si="47"/>
        <v>3.5508960741889712</v>
      </c>
    </row>
    <row r="3052" spans="1:16" x14ac:dyDescent="0.25">
      <c r="A3052">
        <v>22396</v>
      </c>
      <c r="B3052" t="s">
        <v>535</v>
      </c>
      <c r="C3052" t="s">
        <v>7</v>
      </c>
      <c r="D3052" t="b">
        <v>0</v>
      </c>
      <c r="E3052" s="2">
        <v>1</v>
      </c>
      <c r="F3052" s="1">
        <v>32400</v>
      </c>
      <c r="G3052">
        <v>2</v>
      </c>
      <c r="H3052" s="1">
        <v>32034</v>
      </c>
      <c r="I3052" s="2">
        <v>7.7344167624975428</v>
      </c>
      <c r="J3052" s="2">
        <v>7.055827603984671</v>
      </c>
      <c r="K3052" s="3">
        <v>44203545.99306915</v>
      </c>
      <c r="L3052" s="1">
        <v>32386</v>
      </c>
      <c r="M3052" s="2">
        <v>6.3059387378826299</v>
      </c>
      <c r="N3052" s="2">
        <v>6.2925645305912568</v>
      </c>
      <c r="O3052" s="3">
        <v>34052069.1845662</v>
      </c>
      <c r="P3052">
        <f t="shared" si="47"/>
        <v>0.45469867743121906</v>
      </c>
    </row>
    <row r="3053" spans="1:16" x14ac:dyDescent="0.25">
      <c r="A3053">
        <v>22396</v>
      </c>
      <c r="B3053" t="s">
        <v>535</v>
      </c>
      <c r="C3053" t="s">
        <v>7</v>
      </c>
      <c r="D3053" t="b">
        <v>0</v>
      </c>
      <c r="E3053" s="2">
        <v>1</v>
      </c>
      <c r="F3053" s="1">
        <v>32400</v>
      </c>
      <c r="G3053">
        <v>2</v>
      </c>
      <c r="H3053" s="1">
        <v>32034</v>
      </c>
      <c r="I3053" s="2">
        <v>7.7344167624975428</v>
      </c>
      <c r="J3053" s="2">
        <v>7.055827603984671</v>
      </c>
      <c r="K3053" s="3">
        <v>44203545.99306915</v>
      </c>
      <c r="L3053" s="1">
        <v>32386</v>
      </c>
      <c r="M3053" s="2">
        <v>6.3059387378826299</v>
      </c>
      <c r="N3053" s="2">
        <v>6.2925645305912568</v>
      </c>
      <c r="O3053" s="3">
        <v>34052069.1845662</v>
      </c>
      <c r="P3053">
        <f t="shared" si="47"/>
        <v>0.45469867743121906</v>
      </c>
    </row>
    <row r="3054" spans="1:16" x14ac:dyDescent="0.25">
      <c r="A3054">
        <v>22397</v>
      </c>
      <c r="B3054" t="s">
        <v>535</v>
      </c>
      <c r="C3054" t="s">
        <v>7</v>
      </c>
      <c r="D3054" t="b">
        <v>0</v>
      </c>
      <c r="E3054" s="2">
        <v>1</v>
      </c>
      <c r="F3054" s="1">
        <v>33131</v>
      </c>
      <c r="G3054">
        <v>2</v>
      </c>
      <c r="H3054" s="1">
        <v>32766</v>
      </c>
      <c r="I3054" s="2">
        <v>5.8284390577517344</v>
      </c>
      <c r="J3054" s="2">
        <v>5.4520209715789631</v>
      </c>
      <c r="K3054" s="3">
        <v>54886456.950735174</v>
      </c>
      <c r="L3054" s="1">
        <v>33129</v>
      </c>
      <c r="M3054" s="2">
        <v>7.8961095301791593</v>
      </c>
      <c r="N3054" s="2">
        <v>7.7339419776308151</v>
      </c>
      <c r="O3054" s="3">
        <v>78961095.301791593</v>
      </c>
      <c r="P3054">
        <f t="shared" si="47"/>
        <v>0.65815995274395833</v>
      </c>
    </row>
    <row r="3055" spans="1:16" x14ac:dyDescent="0.25">
      <c r="A3055">
        <v>22398</v>
      </c>
      <c r="B3055" t="s">
        <v>324</v>
      </c>
      <c r="C3055" t="s">
        <v>7</v>
      </c>
      <c r="D3055" t="b">
        <v>0</v>
      </c>
      <c r="E3055" s="2">
        <v>1</v>
      </c>
      <c r="F3055" s="1">
        <v>32888</v>
      </c>
      <c r="G3055">
        <v>1</v>
      </c>
      <c r="H3055" s="1">
        <v>32524</v>
      </c>
      <c r="I3055" s="2">
        <v>7.8626650422416597</v>
      </c>
      <c r="J3055" s="2">
        <v>10.651508976747643</v>
      </c>
      <c r="K3055" s="3">
        <v>218258817.2104097</v>
      </c>
      <c r="L3055" s="1">
        <v>32884</v>
      </c>
      <c r="M3055" s="2">
        <v>10.065739798685099</v>
      </c>
      <c r="N3055" s="2">
        <v>10.037345610254393</v>
      </c>
      <c r="O3055" s="3">
        <v>265866385.30266958</v>
      </c>
      <c r="P3055">
        <f t="shared" si="47"/>
        <v>0.70126047497789357</v>
      </c>
    </row>
    <row r="3056" spans="1:16" x14ac:dyDescent="0.25">
      <c r="A3056">
        <v>22399</v>
      </c>
      <c r="B3056" t="s">
        <v>338</v>
      </c>
      <c r="C3056" t="s">
        <v>7</v>
      </c>
      <c r="D3056" t="b">
        <v>0</v>
      </c>
      <c r="E3056" s="2">
        <v>1</v>
      </c>
      <c r="F3056" s="1">
        <v>32919</v>
      </c>
      <c r="G3056">
        <v>2</v>
      </c>
      <c r="J3056" s="2" t="s">
        <v>8</v>
      </c>
      <c r="N3056" s="2" t="s">
        <v>8</v>
      </c>
      <c r="P3056">
        <f t="shared" si="47"/>
        <v>0</v>
      </c>
    </row>
    <row r="3057" spans="1:16" x14ac:dyDescent="0.25">
      <c r="A3057">
        <v>22400</v>
      </c>
      <c r="B3057" t="s">
        <v>245</v>
      </c>
      <c r="C3057" t="s">
        <v>7</v>
      </c>
      <c r="D3057" t="b">
        <v>0</v>
      </c>
      <c r="E3057" s="2">
        <v>1</v>
      </c>
      <c r="F3057" s="1">
        <v>33008</v>
      </c>
      <c r="G3057">
        <v>2</v>
      </c>
      <c r="H3057" s="1">
        <v>32643</v>
      </c>
      <c r="I3057" s="2">
        <v>8.2925732231844105</v>
      </c>
      <c r="J3057" s="2">
        <v>10.685678186568127</v>
      </c>
      <c r="K3057" s="3">
        <v>539207168.28748059</v>
      </c>
      <c r="L3057" s="1">
        <v>33004</v>
      </c>
      <c r="M3057" s="2">
        <v>9.0929419696646558</v>
      </c>
      <c r="N3057" s="2">
        <v>9.1671476318018623</v>
      </c>
      <c r="O3057" s="3">
        <v>591249466.10751605</v>
      </c>
      <c r="P3057">
        <f t="shared" si="47"/>
        <v>0.25476528459719011</v>
      </c>
    </row>
    <row r="3058" spans="1:16" x14ac:dyDescent="0.25">
      <c r="A3058">
        <v>22401</v>
      </c>
      <c r="B3058" t="s">
        <v>249</v>
      </c>
      <c r="C3058" t="s">
        <v>7</v>
      </c>
      <c r="D3058" t="b">
        <v>0</v>
      </c>
      <c r="E3058" s="2">
        <v>1</v>
      </c>
      <c r="F3058" s="1">
        <v>32888</v>
      </c>
      <c r="G3058">
        <v>1</v>
      </c>
      <c r="H3058" s="1">
        <v>32524</v>
      </c>
      <c r="I3058" s="2">
        <v>3.2662824694987855</v>
      </c>
      <c r="J3058" s="2">
        <v>4.4067345133518856</v>
      </c>
      <c r="K3058" s="3">
        <v>104015658.9731804</v>
      </c>
      <c r="L3058" s="1">
        <v>32884</v>
      </c>
      <c r="M3058" s="2">
        <v>4.0283638128979948</v>
      </c>
      <c r="N3058" s="2">
        <v>4.0005863473334271</v>
      </c>
      <c r="O3058" s="3">
        <v>119312079.41041282</v>
      </c>
      <c r="P3058">
        <f t="shared" si="47"/>
        <v>0.24257802568019263</v>
      </c>
    </row>
    <row r="3059" spans="1:16" x14ac:dyDescent="0.25">
      <c r="A3059">
        <v>22402</v>
      </c>
      <c r="B3059" t="s">
        <v>536</v>
      </c>
      <c r="C3059" t="s">
        <v>7</v>
      </c>
      <c r="D3059" t="b">
        <v>0</v>
      </c>
      <c r="E3059" s="2">
        <v>1</v>
      </c>
      <c r="F3059" s="1">
        <v>32978</v>
      </c>
      <c r="G3059">
        <v>2</v>
      </c>
      <c r="H3059" s="1">
        <v>32615</v>
      </c>
      <c r="I3059" s="2">
        <v>4.8288720064866988</v>
      </c>
      <c r="J3059" s="2">
        <v>6.16682288438155</v>
      </c>
      <c r="K3059" s="3">
        <v>96138012.777143687</v>
      </c>
      <c r="L3059" s="1">
        <v>32975</v>
      </c>
      <c r="M3059" s="2">
        <v>5.9392543395290938</v>
      </c>
      <c r="N3059" s="2">
        <v>5.9803722541873716</v>
      </c>
      <c r="O3059" s="3">
        <v>118244614.64568475</v>
      </c>
      <c r="P3059">
        <f t="shared" si="47"/>
        <v>0.35344567405121669</v>
      </c>
    </row>
    <row r="3060" spans="1:16" x14ac:dyDescent="0.25">
      <c r="A3060">
        <v>22403</v>
      </c>
      <c r="B3060" t="s">
        <v>302</v>
      </c>
      <c r="C3060" t="s">
        <v>7</v>
      </c>
      <c r="D3060" t="b">
        <v>0</v>
      </c>
      <c r="E3060" s="2">
        <v>1</v>
      </c>
      <c r="F3060" s="1">
        <v>32919</v>
      </c>
      <c r="G3060">
        <v>2</v>
      </c>
      <c r="H3060" s="1">
        <v>32554</v>
      </c>
      <c r="I3060" s="2">
        <v>5.5455898802225896</v>
      </c>
      <c r="J3060" s="2">
        <v>7.5876915626412069</v>
      </c>
      <c r="K3060" s="3">
        <v>62633181.322852708</v>
      </c>
      <c r="L3060" s="1">
        <v>32916</v>
      </c>
      <c r="M3060" s="2">
        <v>6.7914082230267461</v>
      </c>
      <c r="N3060" s="2">
        <v>6.8839342206156662</v>
      </c>
      <c r="O3060" s="3">
        <v>72566196.86304079</v>
      </c>
      <c r="P3060">
        <f t="shared" si="47"/>
        <v>0.39655629490366978</v>
      </c>
    </row>
    <row r="3061" spans="1:16" x14ac:dyDescent="0.25">
      <c r="A3061">
        <v>22404</v>
      </c>
      <c r="B3061" t="s">
        <v>303</v>
      </c>
      <c r="C3061" t="s">
        <v>7</v>
      </c>
      <c r="D3061" t="b">
        <v>0</v>
      </c>
      <c r="E3061" s="2">
        <v>1</v>
      </c>
      <c r="F3061" s="1">
        <v>33131</v>
      </c>
      <c r="G3061">
        <v>2</v>
      </c>
      <c r="H3061" s="1">
        <v>32766</v>
      </c>
      <c r="I3061" s="2">
        <v>8.9932509544284578</v>
      </c>
      <c r="J3061" s="2">
        <v>8.4124398179998945</v>
      </c>
      <c r="K3061" s="3">
        <v>131670389.46014762</v>
      </c>
      <c r="L3061" s="1">
        <v>33129</v>
      </c>
      <c r="M3061" s="2">
        <v>12.170823283942839</v>
      </c>
      <c r="N3061" s="2">
        <v>11.920863146369795</v>
      </c>
      <c r="O3061" s="3">
        <v>198919935.75276178</v>
      </c>
      <c r="P3061">
        <f t="shared" si="47"/>
        <v>1.0114526865484854</v>
      </c>
    </row>
    <row r="3062" spans="1:16" x14ac:dyDescent="0.25">
      <c r="A3062">
        <v>22405</v>
      </c>
      <c r="B3062" t="s">
        <v>520</v>
      </c>
      <c r="C3062" t="s">
        <v>7</v>
      </c>
      <c r="D3062" t="b">
        <v>0</v>
      </c>
      <c r="E3062" s="2">
        <v>1</v>
      </c>
      <c r="F3062" s="1">
        <v>32888</v>
      </c>
      <c r="G3062">
        <v>2</v>
      </c>
      <c r="H3062" s="1">
        <v>32524</v>
      </c>
      <c r="I3062" s="2">
        <v>5.0323916051117754</v>
      </c>
      <c r="J3062" s="2">
        <v>6.8173531580426285</v>
      </c>
      <c r="K3062" s="3">
        <v>86487225.438601032</v>
      </c>
      <c r="L3062" s="1">
        <v>32884</v>
      </c>
      <c r="M3062" s="2">
        <v>7.1787508973438632</v>
      </c>
      <c r="N3062" s="2">
        <v>7.1585005422032593</v>
      </c>
      <c r="O3062" s="3">
        <v>117056712.13208902</v>
      </c>
      <c r="P3062">
        <f t="shared" si="47"/>
        <v>0.68320738201991738</v>
      </c>
    </row>
    <row r="3063" spans="1:16" x14ac:dyDescent="0.25">
      <c r="A3063">
        <v>22405</v>
      </c>
      <c r="B3063" t="s">
        <v>520</v>
      </c>
      <c r="C3063" t="s">
        <v>7</v>
      </c>
      <c r="D3063" t="b">
        <v>0</v>
      </c>
      <c r="E3063" s="2">
        <v>1</v>
      </c>
      <c r="F3063" s="1">
        <v>32888</v>
      </c>
      <c r="G3063">
        <v>10</v>
      </c>
      <c r="H3063" s="1">
        <v>32524</v>
      </c>
      <c r="I3063" s="2">
        <v>5.0323916051117754</v>
      </c>
      <c r="J3063" s="2">
        <v>6.8173531580426285</v>
      </c>
      <c r="K3063" s="3">
        <v>86487225.438601032</v>
      </c>
      <c r="L3063" s="1">
        <v>32884</v>
      </c>
      <c r="M3063" s="2">
        <v>7.1787508973438632</v>
      </c>
      <c r="N3063" s="2">
        <v>7.1585005422032593</v>
      </c>
      <c r="O3063" s="3">
        <v>117056712.13208902</v>
      </c>
      <c r="P3063">
        <f t="shared" si="47"/>
        <v>0.68320738201991738</v>
      </c>
    </row>
    <row r="3064" spans="1:16" x14ac:dyDescent="0.25">
      <c r="A3064">
        <v>22406</v>
      </c>
      <c r="B3064" t="s">
        <v>527</v>
      </c>
      <c r="C3064" t="s">
        <v>7</v>
      </c>
      <c r="D3064" t="b">
        <v>0</v>
      </c>
      <c r="E3064" s="2">
        <v>1</v>
      </c>
      <c r="F3064" s="1">
        <v>33038</v>
      </c>
      <c r="G3064">
        <v>2</v>
      </c>
      <c r="H3064" s="1">
        <v>32673</v>
      </c>
      <c r="I3064" s="2">
        <v>1.8401853699362511</v>
      </c>
      <c r="J3064" s="2">
        <v>2.4221866898566189</v>
      </c>
      <c r="K3064" s="3">
        <v>151218580.05340165</v>
      </c>
      <c r="L3064" s="1">
        <v>33036</v>
      </c>
      <c r="M3064" s="2">
        <v>2.9438043248100731</v>
      </c>
      <c r="N3064" s="2">
        <v>2.9917276733564457</v>
      </c>
      <c r="O3064" s="3">
        <v>471008691.9696117</v>
      </c>
      <c r="P3064">
        <f t="shared" si="47"/>
        <v>0.35129282391616029</v>
      </c>
    </row>
    <row r="3065" spans="1:16" x14ac:dyDescent="0.25">
      <c r="A3065">
        <v>22407</v>
      </c>
      <c r="B3065" t="s">
        <v>336</v>
      </c>
      <c r="C3065" t="s">
        <v>7</v>
      </c>
      <c r="D3065" t="b">
        <v>0</v>
      </c>
      <c r="E3065" s="2">
        <v>1</v>
      </c>
      <c r="F3065" s="1">
        <v>33131</v>
      </c>
      <c r="G3065">
        <v>1</v>
      </c>
      <c r="H3065" s="1">
        <v>32766</v>
      </c>
      <c r="I3065" s="2">
        <v>1.0708821973406304</v>
      </c>
      <c r="J3065" s="2">
        <v>1.0017214111944088</v>
      </c>
      <c r="L3065" s="1">
        <v>33129</v>
      </c>
      <c r="M3065" s="2">
        <v>1.0323973412798835</v>
      </c>
      <c r="N3065" s="2">
        <v>1.011194323584538</v>
      </c>
      <c r="O3065" s="3">
        <v>20647946.82559767</v>
      </c>
      <c r="P3065">
        <f t="shared" si="47"/>
        <v>1.2250110152495918E-2</v>
      </c>
    </row>
    <row r="3066" spans="1:16" x14ac:dyDescent="0.25">
      <c r="A3066">
        <v>22408</v>
      </c>
      <c r="B3066" t="s">
        <v>270</v>
      </c>
      <c r="C3066" t="s">
        <v>7</v>
      </c>
      <c r="D3066" t="b">
        <v>0</v>
      </c>
      <c r="E3066" s="2">
        <v>1</v>
      </c>
      <c r="F3066" s="1">
        <v>33557</v>
      </c>
      <c r="G3066">
        <v>5</v>
      </c>
      <c r="H3066" s="1">
        <v>33192</v>
      </c>
      <c r="I3066" s="2">
        <v>52.775753726785538</v>
      </c>
      <c r="J3066" s="2">
        <v>51.593446381805414</v>
      </c>
      <c r="K3066" s="3">
        <v>406988475.29528421</v>
      </c>
      <c r="L3066" s="1">
        <v>33555</v>
      </c>
      <c r="M3066" s="2">
        <v>53.195045112510137</v>
      </c>
      <c r="N3066" s="2">
        <v>53.310892567714575</v>
      </c>
      <c r="O3066" s="3">
        <v>398856448.25360101</v>
      </c>
      <c r="P3066">
        <f t="shared" si="47"/>
        <v>0.13346459326784077</v>
      </c>
    </row>
    <row r="3067" spans="1:16" x14ac:dyDescent="0.25">
      <c r="A3067">
        <v>22409</v>
      </c>
      <c r="B3067" t="s">
        <v>278</v>
      </c>
      <c r="C3067" t="s">
        <v>7</v>
      </c>
      <c r="D3067" t="b">
        <v>0</v>
      </c>
      <c r="E3067" s="2">
        <v>1</v>
      </c>
      <c r="F3067" s="1">
        <v>33337</v>
      </c>
      <c r="G3067">
        <v>2</v>
      </c>
      <c r="H3067" s="1">
        <v>32972</v>
      </c>
      <c r="I3067" s="2">
        <v>4.0568090688039842</v>
      </c>
      <c r="J3067" s="2">
        <v>3.6207208638446415</v>
      </c>
      <c r="K3067" s="3">
        <v>366038827.22967356</v>
      </c>
      <c r="L3067" s="1">
        <v>33333</v>
      </c>
      <c r="M3067" s="2">
        <v>4.049022088861574</v>
      </c>
      <c r="N3067" s="2">
        <v>3.9870156250198954</v>
      </c>
      <c r="O3067" s="3">
        <v>358581396.18958098</v>
      </c>
      <c r="P3067">
        <f t="shared" si="47"/>
        <v>2.4786726991840443E-3</v>
      </c>
    </row>
    <row r="3068" spans="1:16" x14ac:dyDescent="0.25">
      <c r="A3068">
        <v>22410</v>
      </c>
      <c r="B3068" t="s">
        <v>526</v>
      </c>
      <c r="C3068" t="s">
        <v>7</v>
      </c>
      <c r="D3068" t="b">
        <v>0</v>
      </c>
      <c r="E3068" s="2">
        <v>1</v>
      </c>
      <c r="F3068" s="1">
        <v>33496</v>
      </c>
      <c r="G3068">
        <v>1</v>
      </c>
      <c r="H3068" s="1">
        <v>33133</v>
      </c>
      <c r="I3068" s="2">
        <v>3.0575790099054223</v>
      </c>
      <c r="J3068" s="2">
        <v>2.8449141213883045</v>
      </c>
      <c r="K3068" s="3">
        <v>124156238.54111254</v>
      </c>
      <c r="L3068" s="1">
        <v>33493</v>
      </c>
      <c r="M3068" s="2">
        <v>3.3053241541727134</v>
      </c>
      <c r="N3068" s="2">
        <v>3.2980729860099944</v>
      </c>
      <c r="O3068" s="3">
        <v>132212966.16690853</v>
      </c>
      <c r="P3068">
        <f t="shared" si="47"/>
        <v>7.8859728674308238E-2</v>
      </c>
    </row>
    <row r="3069" spans="1:16" x14ac:dyDescent="0.25">
      <c r="A3069">
        <v>22411</v>
      </c>
      <c r="B3069" t="s">
        <v>305</v>
      </c>
      <c r="C3069" t="s">
        <v>7</v>
      </c>
      <c r="D3069" t="b">
        <v>0</v>
      </c>
      <c r="E3069" s="2">
        <v>1</v>
      </c>
      <c r="F3069" s="1">
        <v>30910</v>
      </c>
      <c r="G3069">
        <v>1</v>
      </c>
      <c r="J3069" s="2" t="s">
        <v>8</v>
      </c>
      <c r="N3069" s="2" t="s">
        <v>8</v>
      </c>
      <c r="P3069">
        <f t="shared" si="47"/>
        <v>0</v>
      </c>
    </row>
    <row r="3070" spans="1:16" x14ac:dyDescent="0.25">
      <c r="A3070">
        <v>22412</v>
      </c>
      <c r="B3070" t="s">
        <v>262</v>
      </c>
      <c r="C3070" t="s">
        <v>7</v>
      </c>
      <c r="D3070" t="b">
        <v>0</v>
      </c>
      <c r="E3070" s="2">
        <v>1</v>
      </c>
      <c r="F3070" s="1">
        <v>33406</v>
      </c>
      <c r="G3070">
        <v>5</v>
      </c>
      <c r="H3070" s="1">
        <v>33042</v>
      </c>
      <c r="I3070" s="2">
        <v>9.8633017101317755</v>
      </c>
      <c r="J3070" s="2">
        <v>8.1070273666335737</v>
      </c>
      <c r="K3070" s="3">
        <v>203824130.30000001</v>
      </c>
      <c r="L3070" s="1">
        <v>33400</v>
      </c>
      <c r="M3070" s="2">
        <v>8.5783000000000023</v>
      </c>
      <c r="N3070" s="2">
        <v>8.6841870307744369</v>
      </c>
      <c r="O3070" s="3">
        <v>169275593.90000001</v>
      </c>
      <c r="P3070">
        <f t="shared" si="47"/>
        <v>0.40902874809802114</v>
      </c>
    </row>
    <row r="3071" spans="1:16" x14ac:dyDescent="0.25">
      <c r="A3071">
        <v>22413</v>
      </c>
      <c r="B3071" t="s">
        <v>249</v>
      </c>
      <c r="C3071" t="s">
        <v>7</v>
      </c>
      <c r="D3071" t="b">
        <v>0</v>
      </c>
      <c r="E3071" s="2">
        <v>1</v>
      </c>
      <c r="F3071" s="1">
        <v>33253</v>
      </c>
      <c r="G3071">
        <v>1</v>
      </c>
      <c r="H3071" s="1">
        <v>32888</v>
      </c>
      <c r="I3071" s="2">
        <v>3.5249281775259393</v>
      </c>
      <c r="J3071" s="2">
        <v>2.672364219453895</v>
      </c>
      <c r="K3071" s="3">
        <v>117782437.36668956</v>
      </c>
      <c r="L3071" s="1">
        <v>33245</v>
      </c>
      <c r="M3071" s="2">
        <v>3.9528320880655001</v>
      </c>
      <c r="N3071" s="2">
        <v>3.7440530125324898</v>
      </c>
      <c r="O3071" s="3">
        <v>150098152.63367197</v>
      </c>
      <c r="P3071">
        <f t="shared" si="47"/>
        <v>0.13620604506144654</v>
      </c>
    </row>
    <row r="3072" spans="1:16" x14ac:dyDescent="0.25">
      <c r="A3072">
        <v>22413</v>
      </c>
      <c r="B3072" t="s">
        <v>249</v>
      </c>
      <c r="C3072" t="s">
        <v>7</v>
      </c>
      <c r="D3072" t="b">
        <v>0</v>
      </c>
      <c r="E3072" s="2">
        <v>1</v>
      </c>
      <c r="F3072" s="1">
        <v>33253</v>
      </c>
      <c r="G3072">
        <v>10</v>
      </c>
      <c r="H3072" s="1">
        <v>32888</v>
      </c>
      <c r="I3072" s="2">
        <v>3.5249281775259393</v>
      </c>
      <c r="J3072" s="2">
        <v>2.672364219453895</v>
      </c>
      <c r="K3072" s="3">
        <v>117782437.36668956</v>
      </c>
      <c r="L3072" s="1">
        <v>33245</v>
      </c>
      <c r="M3072" s="2">
        <v>3.9528320880655001</v>
      </c>
      <c r="N3072" s="2">
        <v>3.7440530125324898</v>
      </c>
      <c r="O3072" s="3">
        <v>150098152.63367197</v>
      </c>
      <c r="P3072">
        <f t="shared" si="47"/>
        <v>0.13620604506144654</v>
      </c>
    </row>
    <row r="3073" spans="1:16" x14ac:dyDescent="0.25">
      <c r="A3073">
        <v>22414</v>
      </c>
      <c r="B3073" t="s">
        <v>425</v>
      </c>
      <c r="C3073" t="s">
        <v>7</v>
      </c>
      <c r="D3073" t="b">
        <v>0</v>
      </c>
      <c r="E3073" s="2">
        <v>1</v>
      </c>
      <c r="F3073" s="1">
        <v>33343</v>
      </c>
      <c r="G3073">
        <v>2</v>
      </c>
      <c r="H3073" s="1">
        <v>32980</v>
      </c>
      <c r="I3073" s="2">
        <v>4.9149781268581547</v>
      </c>
      <c r="J3073" s="2">
        <v>4.2280885833652464</v>
      </c>
      <c r="K3073" s="3">
        <v>748938504.00000012</v>
      </c>
      <c r="L3073" s="1">
        <v>33339</v>
      </c>
      <c r="M3073" s="2">
        <v>4.5953999999999997</v>
      </c>
      <c r="N3073" s="2">
        <v>4.5842248045857215</v>
      </c>
      <c r="O3073" s="3">
        <v>727975695.60000014</v>
      </c>
      <c r="P3073">
        <f t="shared" si="47"/>
        <v>0.10172487718704834</v>
      </c>
    </row>
    <row r="3074" spans="1:16" x14ac:dyDescent="0.25">
      <c r="A3074">
        <v>22414</v>
      </c>
      <c r="B3074" t="s">
        <v>425</v>
      </c>
      <c r="C3074" t="s">
        <v>7</v>
      </c>
      <c r="D3074" t="b">
        <v>0</v>
      </c>
      <c r="E3074" s="2">
        <v>1</v>
      </c>
      <c r="F3074" s="1">
        <v>33343</v>
      </c>
      <c r="G3074">
        <v>10</v>
      </c>
      <c r="H3074" s="1">
        <v>32980</v>
      </c>
      <c r="I3074" s="2">
        <v>4.9149781268581547</v>
      </c>
      <c r="J3074" s="2">
        <v>4.2280885833652464</v>
      </c>
      <c r="K3074" s="3">
        <v>748938504.00000012</v>
      </c>
      <c r="L3074" s="1">
        <v>33339</v>
      </c>
      <c r="M3074" s="2">
        <v>4.5953999999999997</v>
      </c>
      <c r="N3074" s="2">
        <v>4.5842248045857215</v>
      </c>
      <c r="O3074" s="3">
        <v>727975695.60000014</v>
      </c>
      <c r="P3074">
        <f t="shared" si="47"/>
        <v>0.10172487718704834</v>
      </c>
    </row>
    <row r="3075" spans="1:16" x14ac:dyDescent="0.25">
      <c r="A3075">
        <v>22414</v>
      </c>
      <c r="B3075" t="s">
        <v>425</v>
      </c>
      <c r="C3075" t="s">
        <v>7</v>
      </c>
      <c r="D3075" t="b">
        <v>0</v>
      </c>
      <c r="E3075" s="2">
        <v>1</v>
      </c>
      <c r="F3075" s="1">
        <v>33343</v>
      </c>
      <c r="G3075">
        <v>2</v>
      </c>
      <c r="H3075" s="1">
        <v>32980</v>
      </c>
      <c r="I3075" s="2">
        <v>4.9149781268581547</v>
      </c>
      <c r="J3075" s="2">
        <v>4.2280885833652464</v>
      </c>
      <c r="K3075" s="3">
        <v>748938504.00000012</v>
      </c>
      <c r="L3075" s="1">
        <v>33339</v>
      </c>
      <c r="M3075" s="2">
        <v>4.5953999999999997</v>
      </c>
      <c r="N3075" s="2">
        <v>4.5842248045857215</v>
      </c>
      <c r="O3075" s="3">
        <v>727975695.60000014</v>
      </c>
      <c r="P3075">
        <f t="shared" ref="P3075:P3111" si="48">ABS(I3075-M3075)/PI()</f>
        <v>0.10172487718704834</v>
      </c>
    </row>
    <row r="3076" spans="1:16" x14ac:dyDescent="0.25">
      <c r="A3076">
        <v>22415</v>
      </c>
      <c r="B3076" t="s">
        <v>392</v>
      </c>
      <c r="C3076" t="s">
        <v>7</v>
      </c>
      <c r="D3076" t="b">
        <v>0</v>
      </c>
      <c r="E3076" s="2">
        <v>6.67</v>
      </c>
      <c r="F3076" s="1">
        <v>33284</v>
      </c>
      <c r="G3076">
        <v>2</v>
      </c>
      <c r="J3076" s="2" t="s">
        <v>8</v>
      </c>
      <c r="L3076" s="1">
        <v>33281</v>
      </c>
      <c r="M3076" s="2">
        <v>7.7468483217733058E-2</v>
      </c>
      <c r="N3076" s="2">
        <v>7.9906776258586526E-2</v>
      </c>
      <c r="O3076" s="3">
        <v>5746534.6166082202</v>
      </c>
      <c r="P3076">
        <f t="shared" si="48"/>
        <v>2.4658984075867509E-2</v>
      </c>
    </row>
    <row r="3077" spans="1:16" x14ac:dyDescent="0.25">
      <c r="A3077">
        <v>22416</v>
      </c>
      <c r="B3077" t="s">
        <v>537</v>
      </c>
      <c r="C3077" t="s">
        <v>7</v>
      </c>
      <c r="D3077" t="b">
        <v>0</v>
      </c>
      <c r="E3077" s="2">
        <v>1</v>
      </c>
      <c r="F3077" s="1">
        <v>33434</v>
      </c>
      <c r="G3077">
        <v>2</v>
      </c>
      <c r="H3077" s="1">
        <v>33199</v>
      </c>
      <c r="I3077" s="2">
        <v>20.606624695936006</v>
      </c>
      <c r="J3077" s="2">
        <v>22.115594888703111</v>
      </c>
      <c r="K3077" s="3">
        <v>66786070.63952858</v>
      </c>
      <c r="L3077" s="1">
        <v>33430</v>
      </c>
      <c r="M3077" s="2">
        <v>41.316533541293317</v>
      </c>
      <c r="N3077" s="2">
        <v>40.968962917265969</v>
      </c>
      <c r="O3077" s="3">
        <v>133906885.20733161</v>
      </c>
      <c r="P3077">
        <f t="shared" si="48"/>
        <v>6.5921687274423659</v>
      </c>
    </row>
    <row r="3078" spans="1:16" x14ac:dyDescent="0.25">
      <c r="A3078">
        <v>22417</v>
      </c>
      <c r="B3078" t="s">
        <v>538</v>
      </c>
      <c r="C3078" t="s">
        <v>7</v>
      </c>
      <c r="D3078" t="b">
        <v>0</v>
      </c>
      <c r="E3078" s="2">
        <v>1</v>
      </c>
      <c r="F3078" s="1">
        <v>33406</v>
      </c>
      <c r="G3078">
        <v>1</v>
      </c>
      <c r="J3078" s="2" t="s">
        <v>8</v>
      </c>
      <c r="N3078" s="2" t="s">
        <v>8</v>
      </c>
      <c r="P3078">
        <f t="shared" si="48"/>
        <v>0</v>
      </c>
    </row>
    <row r="3079" spans="1:16" x14ac:dyDescent="0.25">
      <c r="A3079">
        <v>22418</v>
      </c>
      <c r="B3079" t="s">
        <v>336</v>
      </c>
      <c r="C3079" t="s">
        <v>7</v>
      </c>
      <c r="D3079" t="b">
        <v>0</v>
      </c>
      <c r="E3079" s="2">
        <v>1</v>
      </c>
      <c r="F3079" s="1">
        <v>33133</v>
      </c>
      <c r="G3079">
        <v>1</v>
      </c>
      <c r="H3079" s="1">
        <v>32769</v>
      </c>
      <c r="I3079" s="2">
        <v>1.0428066341144715</v>
      </c>
      <c r="J3079" s="2">
        <v>0.97468191773669366</v>
      </c>
      <c r="L3079" s="1">
        <v>33129</v>
      </c>
      <c r="M3079" s="2">
        <v>1.0323973412798835</v>
      </c>
      <c r="N3079" s="2">
        <v>1.011194323584538</v>
      </c>
      <c r="O3079" s="3">
        <v>20647946.82559767</v>
      </c>
      <c r="P3079">
        <f t="shared" si="48"/>
        <v>3.3133808174314618E-3</v>
      </c>
    </row>
    <row r="3080" spans="1:16" x14ac:dyDescent="0.25">
      <c r="A3080">
        <v>22419</v>
      </c>
      <c r="B3080" t="s">
        <v>278</v>
      </c>
      <c r="C3080" t="s">
        <v>7</v>
      </c>
      <c r="D3080" t="b">
        <v>0</v>
      </c>
      <c r="E3080" s="2">
        <v>1</v>
      </c>
      <c r="F3080" s="1">
        <v>33925</v>
      </c>
      <c r="G3080">
        <v>2</v>
      </c>
      <c r="H3080" s="1">
        <v>33560</v>
      </c>
      <c r="I3080" s="2">
        <v>3.0583891845941276</v>
      </c>
      <c r="J3080" s="2">
        <v>2.7827980712570746</v>
      </c>
      <c r="K3080" s="3">
        <v>321381625.49644423</v>
      </c>
      <c r="L3080" s="1">
        <v>33920</v>
      </c>
      <c r="M3080" s="2">
        <v>2.4789931156295353</v>
      </c>
      <c r="N3080" s="2">
        <v>2.6407800347548309</v>
      </c>
      <c r="O3080" s="3">
        <v>248811581.02950519</v>
      </c>
      <c r="P3080">
        <f t="shared" si="48"/>
        <v>0.1844274967674551</v>
      </c>
    </row>
    <row r="3081" spans="1:16" x14ac:dyDescent="0.25">
      <c r="A3081">
        <v>22420</v>
      </c>
      <c r="B3081" t="s">
        <v>522</v>
      </c>
      <c r="C3081" t="s">
        <v>7</v>
      </c>
      <c r="D3081" t="b">
        <v>0</v>
      </c>
      <c r="E3081" s="2">
        <v>1</v>
      </c>
      <c r="F3081" s="1">
        <v>33406</v>
      </c>
      <c r="G3081">
        <v>1</v>
      </c>
      <c r="H3081" s="1">
        <v>33042</v>
      </c>
      <c r="I3081" s="2">
        <v>21.556019436940996</v>
      </c>
      <c r="J3081" s="2">
        <v>17.69404725610519</v>
      </c>
      <c r="K3081" s="3">
        <v>602394300</v>
      </c>
      <c r="L3081" s="1">
        <v>33401</v>
      </c>
      <c r="M3081" s="2">
        <v>19.842300000000005</v>
      </c>
      <c r="N3081" s="2">
        <v>19.992772446916081</v>
      </c>
      <c r="O3081" s="3">
        <v>535742100.00000006</v>
      </c>
      <c r="P3081">
        <f t="shared" si="48"/>
        <v>0.54549383892363679</v>
      </c>
    </row>
    <row r="3082" spans="1:16" x14ac:dyDescent="0.25">
      <c r="A3082">
        <v>22421</v>
      </c>
      <c r="B3082" t="s">
        <v>392</v>
      </c>
      <c r="C3082" t="s">
        <v>7</v>
      </c>
      <c r="D3082" t="b">
        <v>0</v>
      </c>
      <c r="E3082" s="2">
        <v>1</v>
      </c>
      <c r="F3082" s="1">
        <v>33877</v>
      </c>
      <c r="G3082">
        <v>2</v>
      </c>
      <c r="H3082" s="1">
        <v>33511</v>
      </c>
      <c r="I3082" s="2">
        <v>0.6848217138140803</v>
      </c>
      <c r="J3082" s="2">
        <v>0.43831116701495293</v>
      </c>
      <c r="K3082" s="3">
        <v>57465372.983261637</v>
      </c>
      <c r="L3082" s="1">
        <v>33875</v>
      </c>
      <c r="M3082" s="2">
        <v>0.61974812397031409</v>
      </c>
      <c r="N3082" s="2">
        <v>0.61974812397031409</v>
      </c>
      <c r="O3082" s="3">
        <v>45972296.087993927</v>
      </c>
      <c r="P3082">
        <f t="shared" si="48"/>
        <v>2.07135669767399E-2</v>
      </c>
    </row>
    <row r="3083" spans="1:16" x14ac:dyDescent="0.25">
      <c r="A3083">
        <v>22421</v>
      </c>
      <c r="B3083" t="s">
        <v>392</v>
      </c>
      <c r="C3083" t="s">
        <v>7</v>
      </c>
      <c r="D3083" t="b">
        <v>0</v>
      </c>
      <c r="E3083" s="2">
        <v>1</v>
      </c>
      <c r="F3083" s="1">
        <v>33877</v>
      </c>
      <c r="G3083">
        <v>2</v>
      </c>
      <c r="H3083" s="1">
        <v>33511</v>
      </c>
      <c r="I3083" s="2">
        <v>0.6848217138140803</v>
      </c>
      <c r="J3083" s="2">
        <v>0.43831116701495293</v>
      </c>
      <c r="K3083" s="3">
        <v>57465372.983261637</v>
      </c>
      <c r="L3083" s="1">
        <v>33875</v>
      </c>
      <c r="M3083" s="2">
        <v>0.61974812397031409</v>
      </c>
      <c r="N3083" s="2">
        <v>0.61974812397031409</v>
      </c>
      <c r="O3083" s="3">
        <v>45972296.087993927</v>
      </c>
      <c r="P3083">
        <f t="shared" si="48"/>
        <v>2.07135669767399E-2</v>
      </c>
    </row>
    <row r="3084" spans="1:16" x14ac:dyDescent="0.25">
      <c r="A3084">
        <v>22422</v>
      </c>
      <c r="B3084" t="s">
        <v>538</v>
      </c>
      <c r="C3084" t="s">
        <v>7</v>
      </c>
      <c r="D3084" t="b">
        <v>0</v>
      </c>
      <c r="E3084" s="2">
        <v>1</v>
      </c>
      <c r="F3084" s="1">
        <v>33739</v>
      </c>
      <c r="G3084">
        <v>1</v>
      </c>
      <c r="J3084" s="2" t="s">
        <v>8</v>
      </c>
      <c r="L3084" s="1">
        <v>33736</v>
      </c>
      <c r="M3084" s="2">
        <v>0.87022987496578486</v>
      </c>
      <c r="N3084" s="2">
        <v>0.85581341619376128</v>
      </c>
      <c r="O3084" s="3">
        <v>41518667.334617592</v>
      </c>
      <c r="P3084">
        <f t="shared" si="48"/>
        <v>0.27700277245409338</v>
      </c>
    </row>
    <row r="3085" spans="1:16" x14ac:dyDescent="0.25">
      <c r="A3085">
        <v>22424</v>
      </c>
      <c r="B3085" t="s">
        <v>336</v>
      </c>
      <c r="C3085" t="s">
        <v>7</v>
      </c>
      <c r="D3085" t="b">
        <v>0</v>
      </c>
      <c r="E3085" s="2">
        <v>1</v>
      </c>
      <c r="F3085" s="1">
        <v>33924</v>
      </c>
      <c r="G3085">
        <v>4</v>
      </c>
      <c r="H3085" s="1">
        <v>33560</v>
      </c>
      <c r="I3085" s="2">
        <v>0.33104887231636076</v>
      </c>
      <c r="J3085" s="2">
        <v>0.29619117886766499</v>
      </c>
      <c r="K3085" s="3">
        <v>6620977.446327216</v>
      </c>
      <c r="L3085" s="1">
        <v>33920</v>
      </c>
      <c r="M3085" s="2">
        <v>0.15751935422229335</v>
      </c>
      <c r="N3085" s="2">
        <v>0.16499922063331687</v>
      </c>
      <c r="O3085" s="3">
        <v>3150387.0844458677</v>
      </c>
      <c r="P3085">
        <f t="shared" si="48"/>
        <v>5.5236161154050646E-2</v>
      </c>
    </row>
    <row r="3086" spans="1:16" x14ac:dyDescent="0.25">
      <c r="A3086">
        <v>22425</v>
      </c>
      <c r="B3086" t="s">
        <v>248</v>
      </c>
      <c r="C3086" t="s">
        <v>7</v>
      </c>
      <c r="D3086" t="b">
        <v>1</v>
      </c>
      <c r="E3086" s="2">
        <v>1</v>
      </c>
      <c r="F3086" s="1">
        <v>34043</v>
      </c>
      <c r="G3086">
        <v>10</v>
      </c>
      <c r="J3086" s="2" t="s">
        <v>8</v>
      </c>
      <c r="L3086" s="1">
        <v>34039</v>
      </c>
      <c r="M3086" s="2">
        <v>145.89899999999997</v>
      </c>
      <c r="N3086" s="2">
        <v>143.13840561113525</v>
      </c>
      <c r="O3086" s="3">
        <v>3531456115.1999998</v>
      </c>
      <c r="P3086">
        <f t="shared" si="48"/>
        <v>46.441094084328867</v>
      </c>
    </row>
    <row r="3087" spans="1:16" x14ac:dyDescent="0.25">
      <c r="A3087">
        <v>22426</v>
      </c>
      <c r="B3087" t="s">
        <v>248</v>
      </c>
      <c r="C3087" t="s">
        <v>7</v>
      </c>
      <c r="D3087" t="b">
        <v>1</v>
      </c>
      <c r="E3087" s="2">
        <v>1</v>
      </c>
      <c r="F3087" s="1">
        <v>34227</v>
      </c>
      <c r="G3087">
        <v>10</v>
      </c>
      <c r="H3087" s="1">
        <v>33966</v>
      </c>
      <c r="I3087" s="2">
        <v>102.62976633993459</v>
      </c>
      <c r="J3087" s="2">
        <v>130.07607337407049</v>
      </c>
      <c r="K3087" s="3">
        <v>2342794407.1999998</v>
      </c>
      <c r="L3087" s="1">
        <v>34225</v>
      </c>
      <c r="M3087" s="2">
        <v>152.35499999999996</v>
      </c>
      <c r="N3087" s="2">
        <v>153.62261291600632</v>
      </c>
      <c r="O3087" s="3">
        <v>3703049216.9999995</v>
      </c>
      <c r="P3087">
        <f t="shared" si="48"/>
        <v>15.828033466797805</v>
      </c>
    </row>
    <row r="3088" spans="1:16" x14ac:dyDescent="0.25">
      <c r="A3088">
        <v>22427</v>
      </c>
      <c r="B3088" t="s">
        <v>528</v>
      </c>
      <c r="C3088" t="s">
        <v>7</v>
      </c>
      <c r="D3088" t="b">
        <v>0</v>
      </c>
      <c r="E3088" s="2">
        <v>9.5000000000000001E-2</v>
      </c>
      <c r="F3088" s="1">
        <v>34228</v>
      </c>
      <c r="G3088">
        <v>1</v>
      </c>
      <c r="H3088" s="1">
        <v>33863</v>
      </c>
      <c r="I3088" s="2">
        <v>66.939617407794913</v>
      </c>
      <c r="J3088" s="2">
        <v>97.148067919504612</v>
      </c>
      <c r="K3088" s="3">
        <v>58838126.914118387</v>
      </c>
      <c r="L3088" s="1">
        <v>34225</v>
      </c>
      <c r="M3088" s="2">
        <v>110.93494192442168</v>
      </c>
      <c r="N3088" s="2">
        <v>110.95691794302796</v>
      </c>
      <c r="O3088" s="3">
        <v>96846204.300020143</v>
      </c>
      <c r="P3088">
        <f t="shared" si="48"/>
        <v>14.004146739506401</v>
      </c>
    </row>
    <row r="3089" spans="1:16" x14ac:dyDescent="0.25">
      <c r="A3089">
        <v>22428</v>
      </c>
      <c r="B3089" t="s">
        <v>303</v>
      </c>
      <c r="C3089" t="s">
        <v>7</v>
      </c>
      <c r="D3089" t="b">
        <v>0</v>
      </c>
      <c r="E3089" s="2">
        <v>1</v>
      </c>
      <c r="F3089" s="1">
        <v>34257</v>
      </c>
      <c r="G3089">
        <v>1</v>
      </c>
      <c r="H3089" s="1">
        <v>33892</v>
      </c>
      <c r="I3089" s="2">
        <v>5.2602091551765886</v>
      </c>
      <c r="J3089" s="2">
        <v>6.6512819921850985</v>
      </c>
      <c r="K3089" s="3">
        <v>127976470.22367747</v>
      </c>
      <c r="L3089" s="1">
        <v>34255</v>
      </c>
      <c r="M3089" s="2">
        <v>6.2697867549463657</v>
      </c>
      <c r="N3089" s="2">
        <v>6.3128825605937795</v>
      </c>
      <c r="O3089" s="3">
        <v>141239486.22867677</v>
      </c>
      <c r="P3089">
        <f t="shared" si="48"/>
        <v>0.32135853087642235</v>
      </c>
    </row>
    <row r="3090" spans="1:16" x14ac:dyDescent="0.25">
      <c r="A3090">
        <v>22429</v>
      </c>
      <c r="B3090" t="s">
        <v>478</v>
      </c>
      <c r="C3090" t="s">
        <v>7</v>
      </c>
      <c r="D3090" t="b">
        <v>0</v>
      </c>
      <c r="E3090" s="2">
        <v>1</v>
      </c>
      <c r="F3090" s="1">
        <v>34257</v>
      </c>
      <c r="G3090">
        <v>2</v>
      </c>
      <c r="J3090" s="2" t="s">
        <v>8</v>
      </c>
      <c r="N3090" s="2" t="s">
        <v>8</v>
      </c>
      <c r="P3090">
        <f t="shared" si="48"/>
        <v>0</v>
      </c>
    </row>
    <row r="3091" spans="1:16" x14ac:dyDescent="0.25">
      <c r="A3091">
        <v>22430</v>
      </c>
      <c r="B3091" t="s">
        <v>248</v>
      </c>
      <c r="C3091" t="s">
        <v>7</v>
      </c>
      <c r="D3091" t="b">
        <v>1</v>
      </c>
      <c r="E3091" s="2">
        <v>1</v>
      </c>
      <c r="F3091" s="1">
        <v>34592</v>
      </c>
      <c r="G3091">
        <v>5</v>
      </c>
      <c r="H3091" s="1">
        <v>34227</v>
      </c>
      <c r="I3091" s="2">
        <v>141.07401767234819</v>
      </c>
      <c r="J3091" s="2">
        <v>176.02378904461364</v>
      </c>
      <c r="K3091" s="3">
        <v>3640292674.1999998</v>
      </c>
      <c r="L3091" s="1">
        <v>34590</v>
      </c>
      <c r="M3091" s="2">
        <v>165.26599999999996</v>
      </c>
      <c r="N3091" s="2">
        <v>166.33983613312199</v>
      </c>
      <c r="O3091" s="3">
        <v>4523049467.8000002</v>
      </c>
      <c r="P3091">
        <f t="shared" si="48"/>
        <v>7.700547141275111</v>
      </c>
    </row>
    <row r="3092" spans="1:16" x14ac:dyDescent="0.25">
      <c r="A3092">
        <v>22431</v>
      </c>
      <c r="B3092" t="s">
        <v>526</v>
      </c>
      <c r="C3092" t="s">
        <v>7</v>
      </c>
      <c r="D3092" t="b">
        <v>0</v>
      </c>
      <c r="E3092" s="2">
        <v>1</v>
      </c>
      <c r="F3092" s="1">
        <v>34653</v>
      </c>
      <c r="G3092">
        <v>2</v>
      </c>
      <c r="H3092" s="1">
        <v>34288</v>
      </c>
      <c r="I3092" s="2">
        <v>1.829961754945739</v>
      </c>
      <c r="J3092" s="2">
        <v>2.351803570230159</v>
      </c>
      <c r="K3092" s="3">
        <v>120076229.03830561</v>
      </c>
      <c r="L3092" s="1">
        <v>34649</v>
      </c>
      <c r="M3092" s="2">
        <v>2.006435078820568</v>
      </c>
      <c r="N3092" s="2">
        <v>2.0067683736841597</v>
      </c>
      <c r="O3092" s="3">
        <v>129114224.77237162</v>
      </c>
      <c r="P3092">
        <f t="shared" si="48"/>
        <v>5.6173203637072067E-2</v>
      </c>
    </row>
    <row r="3093" spans="1:16" x14ac:dyDescent="0.25">
      <c r="A3093">
        <v>22431</v>
      </c>
      <c r="B3093" t="s">
        <v>526</v>
      </c>
      <c r="C3093" t="s">
        <v>7</v>
      </c>
      <c r="D3093" t="b">
        <v>0</v>
      </c>
      <c r="E3093" s="2">
        <v>1</v>
      </c>
      <c r="F3093" s="1">
        <v>34653</v>
      </c>
      <c r="G3093">
        <v>5</v>
      </c>
      <c r="H3093" s="1">
        <v>34288</v>
      </c>
      <c r="I3093" s="2">
        <v>1.829961754945739</v>
      </c>
      <c r="J3093" s="2">
        <v>2.351803570230159</v>
      </c>
      <c r="K3093" s="3">
        <v>120076229.03830561</v>
      </c>
      <c r="L3093" s="1">
        <v>34649</v>
      </c>
      <c r="M3093" s="2">
        <v>2.006435078820568</v>
      </c>
      <c r="N3093" s="2">
        <v>2.0067683736841597</v>
      </c>
      <c r="O3093" s="3">
        <v>129114224.77237162</v>
      </c>
      <c r="P3093">
        <f t="shared" si="48"/>
        <v>5.6173203637072067E-2</v>
      </c>
    </row>
    <row r="3094" spans="1:16" x14ac:dyDescent="0.25">
      <c r="A3094">
        <v>22431</v>
      </c>
      <c r="B3094" t="s">
        <v>526</v>
      </c>
      <c r="C3094" t="s">
        <v>7</v>
      </c>
      <c r="D3094" t="b">
        <v>0</v>
      </c>
      <c r="E3094" s="2">
        <v>1</v>
      </c>
      <c r="F3094" s="1">
        <v>34653</v>
      </c>
      <c r="G3094">
        <v>10</v>
      </c>
      <c r="H3094" s="1">
        <v>34288</v>
      </c>
      <c r="I3094" s="2">
        <v>1.829961754945739</v>
      </c>
      <c r="J3094" s="2">
        <v>2.351803570230159</v>
      </c>
      <c r="K3094" s="3">
        <v>120076229.03830561</v>
      </c>
      <c r="L3094" s="1">
        <v>34649</v>
      </c>
      <c r="M3094" s="2">
        <v>2.006435078820568</v>
      </c>
      <c r="N3094" s="2">
        <v>2.0067683736841597</v>
      </c>
      <c r="O3094" s="3">
        <v>129114224.77237162</v>
      </c>
      <c r="P3094">
        <f t="shared" si="48"/>
        <v>5.6173203637072067E-2</v>
      </c>
    </row>
    <row r="3095" spans="1:16" x14ac:dyDescent="0.25">
      <c r="A3095">
        <v>22432</v>
      </c>
      <c r="B3095" t="s">
        <v>324</v>
      </c>
      <c r="C3095" t="s">
        <v>7</v>
      </c>
      <c r="D3095" t="b">
        <v>0</v>
      </c>
      <c r="E3095" s="2">
        <v>1</v>
      </c>
      <c r="F3095" s="1">
        <v>34500</v>
      </c>
      <c r="G3095">
        <v>5</v>
      </c>
      <c r="H3095" s="1">
        <v>34135</v>
      </c>
      <c r="I3095" s="2">
        <v>7.4545234501841815</v>
      </c>
      <c r="J3095" s="2">
        <v>11.595738396212008</v>
      </c>
      <c r="K3095" s="3">
        <v>321417157.73110157</v>
      </c>
      <c r="L3095" s="1">
        <v>34494</v>
      </c>
      <c r="M3095" s="2">
        <v>9.1929276392238695</v>
      </c>
      <c r="N3095" s="2">
        <v>8.8376763897728363</v>
      </c>
      <c r="O3095" s="3">
        <v>372718058.20469254</v>
      </c>
      <c r="P3095">
        <f t="shared" si="48"/>
        <v>0.55335123955464804</v>
      </c>
    </row>
    <row r="3096" spans="1:16" x14ac:dyDescent="0.25">
      <c r="A3096">
        <v>22433</v>
      </c>
      <c r="B3096" t="s">
        <v>338</v>
      </c>
      <c r="C3096" t="s">
        <v>7</v>
      </c>
      <c r="D3096" t="b">
        <v>0</v>
      </c>
      <c r="E3096" s="2">
        <v>1</v>
      </c>
      <c r="F3096" s="1">
        <v>34380</v>
      </c>
      <c r="G3096">
        <v>2</v>
      </c>
      <c r="H3096" s="1">
        <v>34015</v>
      </c>
      <c r="I3096" s="2">
        <v>40.337391056152256</v>
      </c>
      <c r="J3096" s="2">
        <v>55.854617601824771</v>
      </c>
      <c r="K3096" s="3">
        <v>465022728.74668908</v>
      </c>
      <c r="L3096" s="1">
        <v>34376</v>
      </c>
      <c r="M3096" s="2">
        <v>50.30287754290466</v>
      </c>
      <c r="N3096" s="2">
        <v>50.545563194001694</v>
      </c>
      <c r="O3096" s="3">
        <v>627486645.95937502</v>
      </c>
      <c r="P3096">
        <f t="shared" si="48"/>
        <v>3.1721128693642617</v>
      </c>
    </row>
    <row r="3097" spans="1:16" x14ac:dyDescent="0.25">
      <c r="A3097">
        <v>22434</v>
      </c>
      <c r="B3097" t="s">
        <v>338</v>
      </c>
      <c r="C3097" t="s">
        <v>7</v>
      </c>
      <c r="D3097" t="b">
        <v>0</v>
      </c>
      <c r="E3097" s="2">
        <v>1</v>
      </c>
      <c r="F3097" s="1">
        <v>34470</v>
      </c>
      <c r="G3097">
        <v>5</v>
      </c>
      <c r="H3097" s="1">
        <v>34106</v>
      </c>
      <c r="I3097" s="2">
        <v>41.859200611012618</v>
      </c>
      <c r="J3097" s="2">
        <v>65.804271611549183</v>
      </c>
      <c r="K3097" s="3">
        <v>481914542.11467916</v>
      </c>
      <c r="L3097" s="1">
        <v>34466</v>
      </c>
      <c r="M3097" s="2">
        <v>51.903909113914899</v>
      </c>
      <c r="N3097" s="2">
        <v>50.719422930076064</v>
      </c>
      <c r="O3097" s="3">
        <v>647449362.28697455</v>
      </c>
      <c r="P3097">
        <f t="shared" si="48"/>
        <v>3.1973300203081796</v>
      </c>
    </row>
    <row r="3098" spans="1:16" x14ac:dyDescent="0.25">
      <c r="A3098">
        <v>22435</v>
      </c>
      <c r="B3098" t="s">
        <v>302</v>
      </c>
      <c r="C3098" t="s">
        <v>7</v>
      </c>
      <c r="D3098" t="b">
        <v>0</v>
      </c>
      <c r="E3098" s="2">
        <v>1</v>
      </c>
      <c r="F3098" s="1">
        <v>34500</v>
      </c>
      <c r="G3098">
        <v>5</v>
      </c>
      <c r="H3098" s="1">
        <v>34135</v>
      </c>
      <c r="I3098" s="2">
        <v>3.845662985734398</v>
      </c>
      <c r="J3098" s="2">
        <v>5.91346642411348</v>
      </c>
      <c r="K3098" s="3">
        <v>57135187.75790567</v>
      </c>
      <c r="L3098" s="1">
        <v>34498</v>
      </c>
      <c r="M3098" s="2">
        <v>5.9392543395290955</v>
      </c>
      <c r="N3098" s="2">
        <v>5.7120147622295914</v>
      </c>
      <c r="O3098" s="3">
        <v>78689180.744420975</v>
      </c>
      <c r="P3098">
        <f t="shared" si="48"/>
        <v>0.66641082554175846</v>
      </c>
    </row>
    <row r="3099" spans="1:16" x14ac:dyDescent="0.25">
      <c r="A3099">
        <v>22436</v>
      </c>
      <c r="B3099" t="s">
        <v>537</v>
      </c>
      <c r="C3099" t="s">
        <v>7</v>
      </c>
      <c r="D3099" t="b">
        <v>0</v>
      </c>
      <c r="E3099" s="2">
        <v>1</v>
      </c>
      <c r="F3099" s="1">
        <v>34470</v>
      </c>
      <c r="G3099">
        <v>1</v>
      </c>
      <c r="H3099" s="1">
        <v>34106</v>
      </c>
      <c r="I3099" s="2">
        <v>0.96835637591864787</v>
      </c>
      <c r="J3099" s="2">
        <v>1.5222934276714708</v>
      </c>
      <c r="K3099" s="3">
        <v>69576405.609754845</v>
      </c>
      <c r="L3099" s="1">
        <v>34466</v>
      </c>
      <c r="M3099" s="2">
        <v>1.5648639910756248</v>
      </c>
      <c r="N3099" s="2">
        <v>1.5291526196460099</v>
      </c>
      <c r="O3099" s="3">
        <v>112433912.89479257</v>
      </c>
      <c r="P3099">
        <f t="shared" si="48"/>
        <v>0.18987427108838173</v>
      </c>
    </row>
    <row r="3100" spans="1:16" x14ac:dyDescent="0.25">
      <c r="A3100">
        <v>22436</v>
      </c>
      <c r="B3100" t="s">
        <v>537</v>
      </c>
      <c r="C3100" t="s">
        <v>7</v>
      </c>
      <c r="D3100" t="b">
        <v>0</v>
      </c>
      <c r="E3100" s="2">
        <v>1</v>
      </c>
      <c r="F3100" s="1">
        <v>34470</v>
      </c>
      <c r="G3100">
        <v>5</v>
      </c>
      <c r="H3100" s="1">
        <v>34106</v>
      </c>
      <c r="I3100" s="2">
        <v>0.96835637591864787</v>
      </c>
      <c r="J3100" s="2">
        <v>1.5222934276714708</v>
      </c>
      <c r="K3100" s="3">
        <v>69576405.609754845</v>
      </c>
      <c r="L3100" s="1">
        <v>34466</v>
      </c>
      <c r="M3100" s="2">
        <v>1.5648639910756248</v>
      </c>
      <c r="N3100" s="2">
        <v>1.5291526196460099</v>
      </c>
      <c r="O3100" s="3">
        <v>112433912.89479257</v>
      </c>
      <c r="P3100">
        <f t="shared" si="48"/>
        <v>0.18987427108838173</v>
      </c>
    </row>
    <row r="3101" spans="1:16" x14ac:dyDescent="0.25">
      <c r="A3101">
        <v>22436</v>
      </c>
      <c r="B3101" t="s">
        <v>537</v>
      </c>
      <c r="C3101" t="s">
        <v>7</v>
      </c>
      <c r="D3101" t="b">
        <v>0</v>
      </c>
      <c r="E3101" s="2">
        <v>1</v>
      </c>
      <c r="F3101" s="1">
        <v>34470</v>
      </c>
      <c r="G3101">
        <v>1</v>
      </c>
      <c r="H3101" s="1">
        <v>34106</v>
      </c>
      <c r="I3101" s="2">
        <v>0.96835637591864787</v>
      </c>
      <c r="J3101" s="2">
        <v>1.5222934276714708</v>
      </c>
      <c r="K3101" s="3">
        <v>69576405.609754845</v>
      </c>
      <c r="L3101" s="1">
        <v>34466</v>
      </c>
      <c r="M3101" s="2">
        <v>1.5648639910756248</v>
      </c>
      <c r="N3101" s="2">
        <v>1.5291526196460099</v>
      </c>
      <c r="O3101" s="3">
        <v>112433912.89479257</v>
      </c>
      <c r="P3101">
        <f t="shared" si="48"/>
        <v>0.18987427108838173</v>
      </c>
    </row>
    <row r="3102" spans="1:16" x14ac:dyDescent="0.25">
      <c r="A3102">
        <v>22438</v>
      </c>
      <c r="B3102" t="s">
        <v>539</v>
      </c>
      <c r="C3102" t="s">
        <v>7</v>
      </c>
      <c r="D3102" t="b">
        <v>0</v>
      </c>
      <c r="E3102" s="2">
        <v>1</v>
      </c>
      <c r="F3102" s="1">
        <v>34227</v>
      </c>
      <c r="G3102">
        <v>4</v>
      </c>
      <c r="H3102" s="1">
        <v>33862</v>
      </c>
      <c r="I3102" s="2">
        <v>6.1974827890738382E-2</v>
      </c>
      <c r="J3102" s="2">
        <v>8.7894085807706426E-2</v>
      </c>
      <c r="K3102" s="3">
        <v>51017678.319655836</v>
      </c>
      <c r="L3102" s="1">
        <v>34225</v>
      </c>
      <c r="M3102" s="2">
        <v>5.1129233009859165E-2</v>
      </c>
      <c r="N3102" s="2">
        <v>5.1554634710812834E-2</v>
      </c>
      <c r="O3102" s="3">
        <v>42089584.613716066</v>
      </c>
      <c r="P3102">
        <f t="shared" si="48"/>
        <v>3.4522600721281663E-3</v>
      </c>
    </row>
    <row r="3103" spans="1:16" x14ac:dyDescent="0.25">
      <c r="A3103">
        <v>22440</v>
      </c>
      <c r="B3103" t="s">
        <v>539</v>
      </c>
      <c r="C3103" t="s">
        <v>7</v>
      </c>
      <c r="D3103" t="b">
        <v>0</v>
      </c>
      <c r="E3103" s="2">
        <v>1</v>
      </c>
      <c r="F3103" s="1">
        <v>34380</v>
      </c>
      <c r="G3103">
        <v>4</v>
      </c>
      <c r="H3103" s="1">
        <v>34015</v>
      </c>
      <c r="I3103" s="2">
        <v>3.9185304286136466E-2</v>
      </c>
      <c r="J3103" s="2">
        <v>5.4259339268286168E-2</v>
      </c>
      <c r="K3103" s="3">
        <v>63346950.580239326</v>
      </c>
      <c r="L3103" s="1">
        <v>34376</v>
      </c>
      <c r="M3103" s="2">
        <v>1.8249520475963274E-2</v>
      </c>
      <c r="N3103" s="2">
        <v>1.8337565076496122E-2</v>
      </c>
      <c r="O3103" s="3">
        <v>46624488.42775026</v>
      </c>
      <c r="P3103">
        <f t="shared" si="48"/>
        <v>6.6640669617846759E-3</v>
      </c>
    </row>
    <row r="3104" spans="1:16" x14ac:dyDescent="0.25">
      <c r="A3104">
        <v>22442</v>
      </c>
      <c r="B3104" t="s">
        <v>248</v>
      </c>
      <c r="C3104" t="s">
        <v>7</v>
      </c>
      <c r="D3104" t="b">
        <v>1</v>
      </c>
      <c r="E3104" s="2">
        <v>1</v>
      </c>
      <c r="F3104" s="1">
        <v>34834</v>
      </c>
      <c r="G3104">
        <v>5</v>
      </c>
      <c r="H3104" s="1">
        <v>34470</v>
      </c>
      <c r="I3104" s="2">
        <v>173.64550400667846</v>
      </c>
      <c r="J3104" s="2">
        <v>141.74565785310944</v>
      </c>
      <c r="K3104" s="3">
        <v>4937025576</v>
      </c>
      <c r="L3104" s="1">
        <v>34830</v>
      </c>
      <c r="M3104" s="2">
        <v>203.99999999999997</v>
      </c>
      <c r="N3104" s="2">
        <v>204.92030075187969</v>
      </c>
      <c r="O3104" s="3">
        <v>5914408800</v>
      </c>
      <c r="P3104">
        <f t="shared" si="48"/>
        <v>9.6621361648004989</v>
      </c>
    </row>
    <row r="3105" spans="1:16" x14ac:dyDescent="0.25">
      <c r="A3105">
        <v>22443</v>
      </c>
      <c r="B3105" t="s">
        <v>305</v>
      </c>
      <c r="C3105" t="s">
        <v>7</v>
      </c>
      <c r="D3105" t="b">
        <v>0</v>
      </c>
      <c r="E3105" s="2">
        <v>1</v>
      </c>
      <c r="F3105" s="1">
        <v>34745</v>
      </c>
      <c r="G3105">
        <v>5</v>
      </c>
      <c r="H3105" s="1">
        <v>34380</v>
      </c>
      <c r="I3105" s="2">
        <v>7.2656251028421135</v>
      </c>
      <c r="J3105" s="2">
        <v>7.5483108477374596</v>
      </c>
      <c r="K3105" s="3">
        <v>44192467.992583677</v>
      </c>
      <c r="L3105" s="1">
        <v>34743</v>
      </c>
      <c r="M3105" s="2">
        <v>7.4369793468886058</v>
      </c>
      <c r="N3105" s="2">
        <v>7.432241662960025</v>
      </c>
      <c r="O3105" s="3">
        <v>43736875.53905189</v>
      </c>
      <c r="P3105">
        <f t="shared" si="48"/>
        <v>5.4543749919548475E-2</v>
      </c>
    </row>
    <row r="3106" spans="1:16" x14ac:dyDescent="0.25">
      <c r="A3106">
        <v>22444</v>
      </c>
      <c r="B3106" t="s">
        <v>324</v>
      </c>
      <c r="C3106" t="s">
        <v>7</v>
      </c>
      <c r="D3106" t="b">
        <v>0</v>
      </c>
      <c r="E3106" s="2">
        <v>1</v>
      </c>
      <c r="F3106" s="1">
        <v>34927</v>
      </c>
      <c r="G3106">
        <v>5</v>
      </c>
      <c r="H3106" s="1">
        <v>34562</v>
      </c>
      <c r="I3106" s="2">
        <v>8.176731735015851</v>
      </c>
      <c r="J3106" s="2">
        <v>7.6908973796774909</v>
      </c>
      <c r="K3106" s="3">
        <v>347172408.8066231</v>
      </c>
      <c r="L3106" s="1">
        <v>34921</v>
      </c>
      <c r="M3106" s="2">
        <v>9.4253332438141371</v>
      </c>
      <c r="N3106" s="2">
        <v>9.5386071536045911</v>
      </c>
      <c r="O3106" s="3">
        <v>382140711.03720045</v>
      </c>
      <c r="P3106">
        <f t="shared" si="48"/>
        <v>0.39744220415449172</v>
      </c>
    </row>
    <row r="3107" spans="1:16" x14ac:dyDescent="0.25">
      <c r="A3107">
        <v>22445</v>
      </c>
      <c r="B3107" t="s">
        <v>536</v>
      </c>
      <c r="C3107" t="s">
        <v>7</v>
      </c>
      <c r="D3107" t="b">
        <v>0</v>
      </c>
      <c r="E3107" s="2">
        <v>1</v>
      </c>
      <c r="F3107" s="1">
        <v>34715</v>
      </c>
      <c r="G3107">
        <v>5</v>
      </c>
      <c r="H3107" s="1">
        <v>34351</v>
      </c>
      <c r="I3107" s="2">
        <v>4.7386063083293095</v>
      </c>
      <c r="J3107" s="2">
        <v>5.5342943241207374</v>
      </c>
      <c r="K3107" s="3">
        <v>98708547.878136829</v>
      </c>
      <c r="L3107" s="1">
        <v>34711</v>
      </c>
      <c r="M3107" s="2">
        <v>5.6939373124615882</v>
      </c>
      <c r="N3107" s="2">
        <v>5.9081946938495866</v>
      </c>
      <c r="O3107" s="3">
        <v>113360597.95379776</v>
      </c>
      <c r="P3107">
        <f t="shared" si="48"/>
        <v>0.30409130319319211</v>
      </c>
    </row>
    <row r="3108" spans="1:16" x14ac:dyDescent="0.25">
      <c r="A3108">
        <v>22446</v>
      </c>
      <c r="B3108" t="s">
        <v>303</v>
      </c>
      <c r="C3108" t="s">
        <v>7</v>
      </c>
      <c r="D3108" t="b">
        <v>0</v>
      </c>
      <c r="E3108" s="2">
        <v>1</v>
      </c>
      <c r="F3108" s="1">
        <v>34834</v>
      </c>
      <c r="G3108">
        <v>5</v>
      </c>
      <c r="H3108" s="1">
        <v>34470</v>
      </c>
      <c r="I3108" s="2">
        <v>5.8154870366436366</v>
      </c>
      <c r="J3108" s="2">
        <v>4.7471429822541138</v>
      </c>
      <c r="K3108" s="3">
        <v>207661689.74368244</v>
      </c>
      <c r="L3108" s="1">
        <v>34830</v>
      </c>
      <c r="M3108" s="2">
        <v>6.1561662371466781</v>
      </c>
      <c r="N3108" s="2">
        <v>6.1839384156601227</v>
      </c>
      <c r="O3108" s="3">
        <v>208010700.98694915</v>
      </c>
      <c r="P3108">
        <f t="shared" si="48"/>
        <v>0.10844155753730793</v>
      </c>
    </row>
    <row r="3109" spans="1:16" x14ac:dyDescent="0.25">
      <c r="A3109">
        <v>22447</v>
      </c>
      <c r="B3109" t="s">
        <v>478</v>
      </c>
      <c r="C3109" t="s">
        <v>7</v>
      </c>
      <c r="D3109" t="b">
        <v>0</v>
      </c>
      <c r="E3109" s="2">
        <v>1</v>
      </c>
      <c r="F3109" s="1">
        <v>34745</v>
      </c>
      <c r="G3109">
        <v>2</v>
      </c>
      <c r="J3109" s="2" t="s">
        <v>8</v>
      </c>
      <c r="N3109" s="2" t="s">
        <v>8</v>
      </c>
      <c r="P3109">
        <f t="shared" si="48"/>
        <v>0</v>
      </c>
    </row>
    <row r="3110" spans="1:16" x14ac:dyDescent="0.25">
      <c r="A3110">
        <v>22450</v>
      </c>
      <c r="B3110" t="s">
        <v>539</v>
      </c>
      <c r="C3110" t="s">
        <v>7</v>
      </c>
      <c r="D3110" t="b">
        <v>0</v>
      </c>
      <c r="E3110" s="2">
        <v>1</v>
      </c>
      <c r="F3110" s="1">
        <v>35233</v>
      </c>
      <c r="G3110">
        <v>4</v>
      </c>
      <c r="J3110" s="2" t="s">
        <v>8</v>
      </c>
      <c r="N3110" s="2" t="s">
        <v>8</v>
      </c>
      <c r="P3110">
        <f t="shared" si="48"/>
        <v>0</v>
      </c>
    </row>
    <row r="3111" spans="1:16" x14ac:dyDescent="0.25">
      <c r="A3111">
        <v>22451</v>
      </c>
      <c r="B3111" t="s">
        <v>536</v>
      </c>
      <c r="C3111" t="s">
        <v>7</v>
      </c>
      <c r="D3111" t="b">
        <v>0</v>
      </c>
      <c r="E3111" s="2">
        <v>1</v>
      </c>
      <c r="F3111" s="1">
        <v>35233</v>
      </c>
      <c r="G3111">
        <v>5</v>
      </c>
      <c r="H3111" s="1">
        <v>34869</v>
      </c>
      <c r="I3111" s="2">
        <v>6.0022398098144247</v>
      </c>
      <c r="J3111" s="2">
        <v>5.9042819362647974</v>
      </c>
      <c r="K3111" s="3">
        <v>136907084.23928481</v>
      </c>
      <c r="L3111" s="1">
        <v>35229</v>
      </c>
      <c r="M3111" s="2">
        <v>5.3969745954851334</v>
      </c>
      <c r="N3111" s="2">
        <v>5.3641861714542385</v>
      </c>
      <c r="O3111" s="3">
        <v>119024877.72882915</v>
      </c>
      <c r="P3111">
        <f t="shared" si="48"/>
        <v>0.1926619014841644</v>
      </c>
    </row>
  </sheetData>
  <pageMargins left="0.70866141732283472" right="0.70866141732283472" top="0.74803149606299213" bottom="0.74803149606299213" header="0.31496062992125984" footer="0.31496062992125984"/>
  <pageSetup paperSize="9" scale="40" fitToHeight="999" orientation="landscape" r:id="rId1"/>
  <rowBreaks count="2" manualBreakCount="2">
    <brk id="58" max="16383" man="1"/>
    <brk id="1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I22" sqref="I22"/>
    </sheetView>
  </sheetViews>
  <sheetFormatPr defaultRowHeight="15" x14ac:dyDescent="0.25"/>
  <cols>
    <col min="1" max="1" width="5" bestFit="1" customWidth="1"/>
    <col min="2" max="2" width="17.85546875" bestFit="1" customWidth="1"/>
    <col min="3" max="3" width="10.7109375" bestFit="1" customWidth="1"/>
    <col min="4" max="4" width="14" bestFit="1" customWidth="1"/>
    <col min="5" max="5" width="7.28515625" bestFit="1" customWidth="1"/>
    <col min="6" max="6" width="11.85546875" bestFit="1" customWidth="1"/>
    <col min="8" max="8" width="10.85546875" bestFit="1" customWidth="1"/>
  </cols>
  <sheetData>
    <row r="1" spans="1:8" x14ac:dyDescent="0.25">
      <c r="A1" s="9"/>
      <c r="B1" s="10" t="s">
        <v>551</v>
      </c>
      <c r="C1" s="11"/>
      <c r="D1" s="11"/>
      <c r="E1" s="12"/>
      <c r="F1" s="9"/>
    </row>
    <row r="2" spans="1:8" ht="15.75" thickBot="1" x14ac:dyDescent="0.3">
      <c r="A2" s="9"/>
      <c r="B2" s="9"/>
      <c r="C2" s="11"/>
      <c r="D2" s="11"/>
      <c r="E2" s="12"/>
      <c r="F2" s="9"/>
    </row>
    <row r="3" spans="1:8" ht="15.75" thickBot="1" x14ac:dyDescent="0.3">
      <c r="A3" s="9"/>
      <c r="B3" s="24" t="s">
        <v>552</v>
      </c>
      <c r="C3" s="25"/>
      <c r="D3" s="26"/>
      <c r="E3" s="27" t="s">
        <v>553</v>
      </c>
      <c r="F3" s="13" t="s">
        <v>554</v>
      </c>
    </row>
    <row r="4" spans="1:8" ht="15.75" thickBot="1" x14ac:dyDescent="0.3">
      <c r="A4" s="14" t="s">
        <v>555</v>
      </c>
      <c r="B4" s="15" t="s">
        <v>556</v>
      </c>
      <c r="C4" s="16" t="s">
        <v>557</v>
      </c>
      <c r="D4" s="17" t="s">
        <v>558</v>
      </c>
      <c r="E4" s="28"/>
      <c r="F4" s="18" t="s">
        <v>559</v>
      </c>
      <c r="H4" s="23">
        <f>PMT(E5,20,B5)</f>
        <v>-15887.785857261069</v>
      </c>
    </row>
    <row r="5" spans="1:8" x14ac:dyDescent="0.25">
      <c r="A5" s="9">
        <v>2016</v>
      </c>
      <c r="B5" s="19">
        <v>100000</v>
      </c>
      <c r="C5" s="20">
        <v>0</v>
      </c>
      <c r="D5" s="21">
        <f t="shared" ref="D5:D14" si="0">B5-C5</f>
        <v>100000</v>
      </c>
      <c r="E5" s="22">
        <f>Sheet1!$E$28</f>
        <v>0.14899999999999999</v>
      </c>
      <c r="F5" s="19">
        <f>D5*E5</f>
        <v>14900</v>
      </c>
    </row>
    <row r="6" spans="1:8" x14ac:dyDescent="0.25">
      <c r="A6" s="9">
        <v>2017</v>
      </c>
      <c r="B6" s="19">
        <f t="shared" ref="B6:B14" si="1">D5+F5</f>
        <v>114900</v>
      </c>
      <c r="C6" s="20">
        <f>-$H$4</f>
        <v>15887.785857261069</v>
      </c>
      <c r="D6" s="21">
        <f t="shared" si="0"/>
        <v>99012.214142738929</v>
      </c>
      <c r="E6" s="22">
        <f>Sheet1!$E$28</f>
        <v>0.14899999999999999</v>
      </c>
      <c r="F6" s="19">
        <f t="shared" ref="F6:F14" si="2">D6*E6</f>
        <v>14752.8199072681</v>
      </c>
      <c r="H6" s="23">
        <f>PMT(E15,10,D15)</f>
        <v>-10365.802204547175</v>
      </c>
    </row>
    <row r="7" spans="1:8" x14ac:dyDescent="0.25">
      <c r="A7" s="9">
        <v>2018</v>
      </c>
      <c r="B7" s="19">
        <f t="shared" si="1"/>
        <v>113765.03405000703</v>
      </c>
      <c r="C7" s="20">
        <f t="shared" ref="C7:C15" si="3">-$H$4</f>
        <v>15887.785857261069</v>
      </c>
      <c r="D7" s="21">
        <f t="shared" si="0"/>
        <v>97877.248192745959</v>
      </c>
      <c r="E7" s="22">
        <f>Sheet1!$E$28</f>
        <v>0.14899999999999999</v>
      </c>
      <c r="F7" s="19">
        <f t="shared" si="2"/>
        <v>14583.709980719148</v>
      </c>
    </row>
    <row r="8" spans="1:8" x14ac:dyDescent="0.25">
      <c r="A8" s="9">
        <v>2019</v>
      </c>
      <c r="B8" s="19">
        <f t="shared" si="1"/>
        <v>112460.9581734651</v>
      </c>
      <c r="C8" s="20">
        <f t="shared" si="3"/>
        <v>15887.785857261069</v>
      </c>
      <c r="D8" s="21">
        <f t="shared" si="0"/>
        <v>96573.172316204029</v>
      </c>
      <c r="E8" s="22">
        <f>Sheet1!$E$28</f>
        <v>0.14899999999999999</v>
      </c>
      <c r="F8" s="19">
        <f t="shared" si="2"/>
        <v>14389.402675114399</v>
      </c>
    </row>
    <row r="9" spans="1:8" x14ac:dyDescent="0.25">
      <c r="A9" s="9">
        <v>2020</v>
      </c>
      <c r="B9" s="19">
        <f t="shared" si="1"/>
        <v>110962.57499131843</v>
      </c>
      <c r="C9" s="20">
        <f t="shared" si="3"/>
        <v>15887.785857261069</v>
      </c>
      <c r="D9" s="21">
        <f t="shared" si="0"/>
        <v>95074.789134057355</v>
      </c>
      <c r="E9" s="22">
        <f>Sheet1!$E$28</f>
        <v>0.14899999999999999</v>
      </c>
      <c r="F9" s="19">
        <f t="shared" si="2"/>
        <v>14166.143580974545</v>
      </c>
    </row>
    <row r="10" spans="1:8" x14ac:dyDescent="0.25">
      <c r="A10" s="9">
        <v>2021</v>
      </c>
      <c r="B10" s="19">
        <f t="shared" si="1"/>
        <v>109240.9327150319</v>
      </c>
      <c r="C10" s="20">
        <f t="shared" si="3"/>
        <v>15887.785857261069</v>
      </c>
      <c r="D10" s="21">
        <f t="shared" si="0"/>
        <v>93353.146857770829</v>
      </c>
      <c r="E10" s="22">
        <f>Sheet1!$E$28</f>
        <v>0.14899999999999999</v>
      </c>
      <c r="F10" s="19">
        <f t="shared" si="2"/>
        <v>13909.618881807854</v>
      </c>
    </row>
    <row r="11" spans="1:8" x14ac:dyDescent="0.25">
      <c r="A11" s="9">
        <v>2022</v>
      </c>
      <c r="B11" s="19">
        <f t="shared" si="1"/>
        <v>107262.76573957868</v>
      </c>
      <c r="C11" s="20">
        <f t="shared" si="3"/>
        <v>15887.785857261069</v>
      </c>
      <c r="D11" s="21">
        <f t="shared" si="0"/>
        <v>91374.97988231761</v>
      </c>
      <c r="E11" s="22">
        <f>Sheet1!$E$28</f>
        <v>0.14899999999999999</v>
      </c>
      <c r="F11" s="19">
        <f t="shared" si="2"/>
        <v>13614.872002465323</v>
      </c>
    </row>
    <row r="12" spans="1:8" x14ac:dyDescent="0.25">
      <c r="A12" s="9">
        <v>2023</v>
      </c>
      <c r="B12" s="19">
        <f t="shared" si="1"/>
        <v>104989.85188478293</v>
      </c>
      <c r="C12" s="20">
        <f t="shared" si="3"/>
        <v>15887.785857261069</v>
      </c>
      <c r="D12" s="21">
        <f t="shared" si="0"/>
        <v>89102.066027521854</v>
      </c>
      <c r="E12" s="22">
        <f>Sheet1!$E$28</f>
        <v>0.14899999999999999</v>
      </c>
      <c r="F12" s="19">
        <f t="shared" si="2"/>
        <v>13276.207838100756</v>
      </c>
    </row>
    <row r="13" spans="1:8" x14ac:dyDescent="0.25">
      <c r="A13" s="9">
        <v>2024</v>
      </c>
      <c r="B13" s="19">
        <f t="shared" si="1"/>
        <v>102378.27386562261</v>
      </c>
      <c r="C13" s="20">
        <f t="shared" si="3"/>
        <v>15887.785857261069</v>
      </c>
      <c r="D13" s="21">
        <f t="shared" si="0"/>
        <v>86490.488008361543</v>
      </c>
      <c r="E13" s="22">
        <f>Sheet1!$E$28</f>
        <v>0.14899999999999999</v>
      </c>
      <c r="F13" s="19">
        <f t="shared" si="2"/>
        <v>12887.082713245869</v>
      </c>
    </row>
    <row r="14" spans="1:8" x14ac:dyDescent="0.25">
      <c r="A14" s="9">
        <v>2025</v>
      </c>
      <c r="B14" s="19">
        <f t="shared" si="1"/>
        <v>99377.570721607408</v>
      </c>
      <c r="C14" s="20">
        <f t="shared" si="3"/>
        <v>15887.785857261069</v>
      </c>
      <c r="D14" s="21">
        <f t="shared" si="0"/>
        <v>83489.784864346337</v>
      </c>
      <c r="E14" s="22">
        <f>Sheet1!$E$28</f>
        <v>0.14899999999999999</v>
      </c>
      <c r="F14" s="19">
        <f t="shared" si="2"/>
        <v>12439.977944787604</v>
      </c>
    </row>
    <row r="15" spans="1:8" x14ac:dyDescent="0.25">
      <c r="A15" s="9">
        <v>2026</v>
      </c>
      <c r="B15" s="19">
        <f t="shared" ref="B15:B25" si="4">D14+F14</f>
        <v>95929.762809133943</v>
      </c>
      <c r="C15" s="20">
        <f t="shared" si="3"/>
        <v>15887.785857261069</v>
      </c>
      <c r="D15" s="21">
        <f t="shared" ref="D15:D25" si="5">B15-C15</f>
        <v>80041.976951872872</v>
      </c>
      <c r="E15" s="22">
        <v>0.05</v>
      </c>
      <c r="F15" s="19">
        <f t="shared" ref="F15:F25" si="6">D15*E15</f>
        <v>4002.0988475936438</v>
      </c>
    </row>
    <row r="16" spans="1:8" x14ac:dyDescent="0.25">
      <c r="A16" s="9">
        <v>2027</v>
      </c>
      <c r="B16" s="19">
        <f t="shared" si="4"/>
        <v>84044.075799466518</v>
      </c>
      <c r="C16" s="20">
        <f>-$H$6</f>
        <v>10365.802204547175</v>
      </c>
      <c r="D16" s="21">
        <f t="shared" si="5"/>
        <v>73678.273594919345</v>
      </c>
      <c r="E16" s="22">
        <v>0.05</v>
      </c>
      <c r="F16" s="19">
        <f t="shared" si="6"/>
        <v>3683.9136797459673</v>
      </c>
    </row>
    <row r="17" spans="1:6" x14ac:dyDescent="0.25">
      <c r="A17" s="9">
        <v>2028</v>
      </c>
      <c r="B17" s="19">
        <f t="shared" si="4"/>
        <v>77362.18727466531</v>
      </c>
      <c r="C17" s="20">
        <f t="shared" ref="C17:C25" si="7">-$H$6</f>
        <v>10365.802204547175</v>
      </c>
      <c r="D17" s="21">
        <f t="shared" si="5"/>
        <v>66996.385070118136</v>
      </c>
      <c r="E17" s="22">
        <v>0.05</v>
      </c>
      <c r="F17" s="19">
        <f t="shared" si="6"/>
        <v>3349.819253505907</v>
      </c>
    </row>
    <row r="18" spans="1:6" x14ac:dyDescent="0.25">
      <c r="A18" s="9">
        <v>2029</v>
      </c>
      <c r="B18" s="19">
        <f t="shared" si="4"/>
        <v>70346.204323624042</v>
      </c>
      <c r="C18" s="20">
        <f t="shared" si="7"/>
        <v>10365.802204547175</v>
      </c>
      <c r="D18" s="21">
        <f t="shared" si="5"/>
        <v>59980.402119076869</v>
      </c>
      <c r="E18" s="22">
        <v>0.05</v>
      </c>
      <c r="F18" s="19">
        <f t="shared" si="6"/>
        <v>2999.0201059538435</v>
      </c>
    </row>
    <row r="19" spans="1:6" x14ac:dyDescent="0.25">
      <c r="A19" s="9">
        <v>2030</v>
      </c>
      <c r="B19" s="19">
        <f t="shared" si="4"/>
        <v>62979.422225030714</v>
      </c>
      <c r="C19" s="20">
        <f t="shared" si="7"/>
        <v>10365.802204547175</v>
      </c>
      <c r="D19" s="21">
        <f t="shared" si="5"/>
        <v>52613.62002048354</v>
      </c>
      <c r="E19" s="22">
        <v>0.05</v>
      </c>
      <c r="F19" s="19">
        <f t="shared" si="6"/>
        <v>2630.681001024177</v>
      </c>
    </row>
    <row r="20" spans="1:6" x14ac:dyDescent="0.25">
      <c r="A20" s="9">
        <v>2031</v>
      </c>
      <c r="B20" s="19">
        <f t="shared" si="4"/>
        <v>55244.301021507716</v>
      </c>
      <c r="C20" s="20">
        <f t="shared" si="7"/>
        <v>10365.802204547175</v>
      </c>
      <c r="D20" s="21">
        <f t="shared" si="5"/>
        <v>44878.498816960542</v>
      </c>
      <c r="E20" s="22">
        <v>0.05</v>
      </c>
      <c r="F20" s="19">
        <f t="shared" si="6"/>
        <v>2243.9249408480273</v>
      </c>
    </row>
    <row r="21" spans="1:6" x14ac:dyDescent="0.25">
      <c r="A21" s="9">
        <v>2032</v>
      </c>
      <c r="B21" s="19">
        <f t="shared" si="4"/>
        <v>47122.423757808567</v>
      </c>
      <c r="C21" s="20">
        <f t="shared" si="7"/>
        <v>10365.802204547175</v>
      </c>
      <c r="D21" s="21">
        <f t="shared" si="5"/>
        <v>36756.621553261393</v>
      </c>
      <c r="E21" s="22">
        <v>0.05</v>
      </c>
      <c r="F21" s="19">
        <f t="shared" si="6"/>
        <v>1837.8310776630697</v>
      </c>
    </row>
    <row r="22" spans="1:6" x14ac:dyDescent="0.25">
      <c r="A22" s="9">
        <v>2033</v>
      </c>
      <c r="B22" s="19">
        <f t="shared" si="4"/>
        <v>38594.452630924461</v>
      </c>
      <c r="C22" s="20">
        <f t="shared" si="7"/>
        <v>10365.802204547175</v>
      </c>
      <c r="D22" s="21">
        <f t="shared" si="5"/>
        <v>28228.650426377288</v>
      </c>
      <c r="E22" s="22">
        <v>0.05</v>
      </c>
      <c r="F22" s="19">
        <f t="shared" si="6"/>
        <v>1411.4325213188645</v>
      </c>
    </row>
    <row r="23" spans="1:6" x14ac:dyDescent="0.25">
      <c r="A23" s="9">
        <v>2034</v>
      </c>
      <c r="B23" s="19">
        <f t="shared" si="4"/>
        <v>29640.082947696152</v>
      </c>
      <c r="C23" s="20">
        <f t="shared" si="7"/>
        <v>10365.802204547175</v>
      </c>
      <c r="D23" s="21">
        <f t="shared" si="5"/>
        <v>19274.280743148978</v>
      </c>
      <c r="E23" s="22">
        <v>0.05</v>
      </c>
      <c r="F23" s="19">
        <f t="shared" si="6"/>
        <v>963.71403715744896</v>
      </c>
    </row>
    <row r="24" spans="1:6" x14ac:dyDescent="0.25">
      <c r="A24" s="9">
        <v>2035</v>
      </c>
      <c r="B24" s="19">
        <f t="shared" si="4"/>
        <v>20237.994780306428</v>
      </c>
      <c r="C24" s="20">
        <f t="shared" si="7"/>
        <v>10365.802204547175</v>
      </c>
      <c r="D24" s="21">
        <f t="shared" si="5"/>
        <v>9872.1925757592526</v>
      </c>
      <c r="E24" s="22">
        <v>0.05</v>
      </c>
      <c r="F24" s="19">
        <f t="shared" si="6"/>
        <v>493.60962878796266</v>
      </c>
    </row>
    <row r="25" spans="1:6" x14ac:dyDescent="0.25">
      <c r="A25" s="9">
        <v>2036</v>
      </c>
      <c r="B25" s="19">
        <f t="shared" si="4"/>
        <v>10365.802204547215</v>
      </c>
      <c r="C25" s="20">
        <f t="shared" si="7"/>
        <v>10365.802204547175</v>
      </c>
      <c r="D25" s="21">
        <f t="shared" si="5"/>
        <v>4.0017766878008842E-11</v>
      </c>
      <c r="E25" s="22">
        <v>0.05</v>
      </c>
      <c r="F25" s="19">
        <f t="shared" si="6"/>
        <v>2.0008883439004423E-12</v>
      </c>
    </row>
  </sheetData>
  <mergeCells count="2">
    <mergeCell ref="B3:D3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E2" sqref="E2"/>
    </sheetView>
  </sheetViews>
  <sheetFormatPr defaultRowHeight="15" x14ac:dyDescent="0.25"/>
  <sheetData>
    <row r="1" spans="1:5" x14ac:dyDescent="0.25">
      <c r="A1" s="8" t="s">
        <v>548</v>
      </c>
      <c r="B1" s="8" t="s">
        <v>549</v>
      </c>
      <c r="C1" s="8" t="s">
        <v>550</v>
      </c>
      <c r="E1">
        <f>AVERAGEIF(Sheet1!G:G,1,Sheet1!E:E)</f>
        <v>0.97234391214043925</v>
      </c>
    </row>
    <row r="2" spans="1:5" x14ac:dyDescent="0.25">
      <c r="A2">
        <v>0.1</v>
      </c>
      <c r="B2">
        <f>LOG(A2,2)</f>
        <v>-3.3219280948873622</v>
      </c>
      <c r="C2">
        <f>LOG(A2)</f>
        <v>-1</v>
      </c>
      <c r="E2">
        <f>COUNTIF(Sheet1!I:I,"&lt;10")</f>
        <v>2244</v>
      </c>
    </row>
    <row r="3" spans="1:5" x14ac:dyDescent="0.25">
      <c r="A3">
        <v>0.2</v>
      </c>
      <c r="B3">
        <f t="shared" ref="B3:B41" si="0">LOG(A3,2)</f>
        <v>-2.3219280948873622</v>
      </c>
      <c r="C3">
        <f t="shared" ref="C3:C41" si="1">LOG(A3)</f>
        <v>-0.69897000433601875</v>
      </c>
    </row>
    <row r="4" spans="1:5" x14ac:dyDescent="0.25">
      <c r="A4">
        <v>0.3</v>
      </c>
      <c r="B4">
        <f t="shared" si="0"/>
        <v>-1.7369655941662063</v>
      </c>
      <c r="C4">
        <f t="shared" si="1"/>
        <v>-0.52287874528033762</v>
      </c>
    </row>
    <row r="5" spans="1:5" x14ac:dyDescent="0.25">
      <c r="A5">
        <v>0.4</v>
      </c>
      <c r="B5">
        <f t="shared" si="0"/>
        <v>-1.3219280948873622</v>
      </c>
      <c r="C5">
        <f t="shared" si="1"/>
        <v>-0.3979400086720376</v>
      </c>
    </row>
    <row r="6" spans="1:5" x14ac:dyDescent="0.25">
      <c r="A6">
        <v>0.5</v>
      </c>
      <c r="B6">
        <f t="shared" si="0"/>
        <v>-1</v>
      </c>
      <c r="C6">
        <f t="shared" si="1"/>
        <v>-0.3010299956639812</v>
      </c>
    </row>
    <row r="7" spans="1:5" x14ac:dyDescent="0.25">
      <c r="A7">
        <v>0.6</v>
      </c>
      <c r="B7">
        <f t="shared" si="0"/>
        <v>-0.73696559416620622</v>
      </c>
      <c r="C7">
        <f t="shared" si="1"/>
        <v>-0.22184874961635639</v>
      </c>
    </row>
    <row r="8" spans="1:5" x14ac:dyDescent="0.25">
      <c r="A8">
        <v>0.7</v>
      </c>
      <c r="B8">
        <f t="shared" si="0"/>
        <v>-0.51457317282975834</v>
      </c>
      <c r="C8">
        <f t="shared" si="1"/>
        <v>-0.15490195998574319</v>
      </c>
    </row>
    <row r="9" spans="1:5" x14ac:dyDescent="0.25">
      <c r="A9">
        <v>0.8</v>
      </c>
      <c r="B9">
        <f t="shared" si="0"/>
        <v>-0.32192809488736229</v>
      </c>
      <c r="C9">
        <f t="shared" si="1"/>
        <v>-9.6910013008056392E-2</v>
      </c>
    </row>
    <row r="10" spans="1:5" x14ac:dyDescent="0.25">
      <c r="A10">
        <v>0.9</v>
      </c>
      <c r="B10">
        <f t="shared" si="0"/>
        <v>-0.15200309344504997</v>
      </c>
      <c r="C10">
        <f t="shared" si="1"/>
        <v>-4.5757490560675115E-2</v>
      </c>
    </row>
    <row r="11" spans="1:5" x14ac:dyDescent="0.25">
      <c r="A11">
        <v>1</v>
      </c>
      <c r="B11">
        <f t="shared" si="0"/>
        <v>0</v>
      </c>
      <c r="C11">
        <f t="shared" si="1"/>
        <v>0</v>
      </c>
    </row>
    <row r="12" spans="1:5" x14ac:dyDescent="0.25">
      <c r="A12">
        <v>1.1000000000000001</v>
      </c>
      <c r="B12">
        <f t="shared" si="0"/>
        <v>0.13750352374993502</v>
      </c>
      <c r="C12">
        <f t="shared" si="1"/>
        <v>4.1392685158225077E-2</v>
      </c>
    </row>
    <row r="13" spans="1:5" x14ac:dyDescent="0.25">
      <c r="A13">
        <v>1.2</v>
      </c>
      <c r="B13">
        <f t="shared" si="0"/>
        <v>0.26303440583379378</v>
      </c>
      <c r="C13">
        <f t="shared" si="1"/>
        <v>7.9181246047624818E-2</v>
      </c>
    </row>
    <row r="14" spans="1:5" x14ac:dyDescent="0.25">
      <c r="A14">
        <v>1.3</v>
      </c>
      <c r="B14">
        <f t="shared" si="0"/>
        <v>0.37851162325372983</v>
      </c>
      <c r="C14">
        <f t="shared" si="1"/>
        <v>0.11394335230683679</v>
      </c>
    </row>
    <row r="15" spans="1:5" x14ac:dyDescent="0.25">
      <c r="A15">
        <v>1.4</v>
      </c>
      <c r="B15">
        <f t="shared" si="0"/>
        <v>0.48542682717024171</v>
      </c>
      <c r="C15">
        <f t="shared" si="1"/>
        <v>0.14612803567823801</v>
      </c>
    </row>
    <row r="16" spans="1:5" x14ac:dyDescent="0.25">
      <c r="A16">
        <v>1.5</v>
      </c>
      <c r="B16">
        <f t="shared" si="0"/>
        <v>0.58496250072115619</v>
      </c>
      <c r="C16">
        <f t="shared" si="1"/>
        <v>0.17609125905568124</v>
      </c>
    </row>
    <row r="17" spans="1:3" x14ac:dyDescent="0.25">
      <c r="A17">
        <v>1.6</v>
      </c>
      <c r="B17">
        <f t="shared" si="0"/>
        <v>0.67807190511263782</v>
      </c>
      <c r="C17">
        <f t="shared" si="1"/>
        <v>0.20411998265592479</v>
      </c>
    </row>
    <row r="18" spans="1:3" x14ac:dyDescent="0.25">
      <c r="A18">
        <v>1.7</v>
      </c>
      <c r="B18">
        <f t="shared" si="0"/>
        <v>0.76553474636297703</v>
      </c>
      <c r="C18">
        <f t="shared" si="1"/>
        <v>0.23044892137827391</v>
      </c>
    </row>
    <row r="19" spans="1:3" x14ac:dyDescent="0.25">
      <c r="A19">
        <v>1.8</v>
      </c>
      <c r="B19">
        <f t="shared" si="0"/>
        <v>0.84799690655495008</v>
      </c>
      <c r="C19">
        <f t="shared" si="1"/>
        <v>0.25527250510330607</v>
      </c>
    </row>
    <row r="20" spans="1:3" x14ac:dyDescent="0.25">
      <c r="A20">
        <v>1.9</v>
      </c>
      <c r="B20">
        <f t="shared" si="0"/>
        <v>0.92599941855622303</v>
      </c>
      <c r="C20">
        <f t="shared" si="1"/>
        <v>0.27875360095282892</v>
      </c>
    </row>
    <row r="21" spans="1:3" x14ac:dyDescent="0.25">
      <c r="A21">
        <v>2</v>
      </c>
      <c r="B21">
        <f t="shared" si="0"/>
        <v>1</v>
      </c>
      <c r="C21">
        <f t="shared" si="1"/>
        <v>0.3010299956639812</v>
      </c>
    </row>
    <row r="22" spans="1:3" x14ac:dyDescent="0.25">
      <c r="A22">
        <v>2.1</v>
      </c>
      <c r="B22">
        <f t="shared" si="0"/>
        <v>1.0703893278913981</v>
      </c>
      <c r="C22">
        <f t="shared" si="1"/>
        <v>0.3222192947339193</v>
      </c>
    </row>
    <row r="23" spans="1:3" x14ac:dyDescent="0.25">
      <c r="A23">
        <v>2.2000000000000002</v>
      </c>
      <c r="B23">
        <f t="shared" si="0"/>
        <v>1.1375035237499351</v>
      </c>
      <c r="C23">
        <f t="shared" si="1"/>
        <v>0.34242268082220628</v>
      </c>
    </row>
    <row r="24" spans="1:3" x14ac:dyDescent="0.25">
      <c r="A24">
        <v>2.2999999999999998</v>
      </c>
      <c r="B24">
        <f t="shared" si="0"/>
        <v>1.2016338611696504</v>
      </c>
      <c r="C24">
        <f t="shared" si="1"/>
        <v>0.36172783601759284</v>
      </c>
    </row>
    <row r="25" spans="1:3" x14ac:dyDescent="0.25">
      <c r="A25">
        <v>2.4</v>
      </c>
      <c r="B25">
        <f t="shared" si="0"/>
        <v>1.2630344058337937</v>
      </c>
      <c r="C25">
        <f t="shared" si="1"/>
        <v>0.38021124171160603</v>
      </c>
    </row>
    <row r="26" spans="1:3" x14ac:dyDescent="0.25">
      <c r="A26">
        <v>2.5</v>
      </c>
      <c r="B26">
        <f t="shared" si="0"/>
        <v>1.3219280948873624</v>
      </c>
      <c r="C26">
        <f t="shared" si="1"/>
        <v>0.3979400086720376</v>
      </c>
    </row>
    <row r="27" spans="1:3" x14ac:dyDescent="0.25">
      <c r="A27">
        <v>2.6</v>
      </c>
      <c r="B27">
        <f t="shared" si="0"/>
        <v>1.3785116232537298</v>
      </c>
      <c r="C27">
        <f t="shared" si="1"/>
        <v>0.41497334797081797</v>
      </c>
    </row>
    <row r="28" spans="1:3" x14ac:dyDescent="0.25">
      <c r="A28">
        <v>2.7</v>
      </c>
      <c r="B28">
        <f t="shared" si="0"/>
        <v>1.4329594072761063</v>
      </c>
      <c r="C28">
        <f t="shared" si="1"/>
        <v>0.43136376415898736</v>
      </c>
    </row>
    <row r="29" spans="1:3" x14ac:dyDescent="0.25">
      <c r="A29">
        <v>2.8</v>
      </c>
      <c r="B29">
        <f t="shared" si="0"/>
        <v>1.4854268271702415</v>
      </c>
      <c r="C29">
        <f t="shared" si="1"/>
        <v>0.44715803134221921</v>
      </c>
    </row>
    <row r="30" spans="1:3" x14ac:dyDescent="0.25">
      <c r="A30">
        <v>2.9</v>
      </c>
      <c r="B30">
        <f t="shared" si="0"/>
        <v>1.5360529002402097</v>
      </c>
      <c r="C30">
        <f t="shared" si="1"/>
        <v>0.46239799789895608</v>
      </c>
    </row>
    <row r="31" spans="1:3" x14ac:dyDescent="0.25">
      <c r="A31">
        <v>3</v>
      </c>
      <c r="B31">
        <f t="shared" si="0"/>
        <v>1.5849625007211563</v>
      </c>
      <c r="C31">
        <f t="shared" si="1"/>
        <v>0.47712125471966244</v>
      </c>
    </row>
    <row r="32" spans="1:3" x14ac:dyDescent="0.25">
      <c r="A32">
        <v>3.1</v>
      </c>
      <c r="B32">
        <f t="shared" si="0"/>
        <v>1.632268215499513</v>
      </c>
      <c r="C32">
        <f t="shared" si="1"/>
        <v>0.49136169383427269</v>
      </c>
    </row>
    <row r="33" spans="1:3" x14ac:dyDescent="0.25">
      <c r="A33">
        <v>3.2</v>
      </c>
      <c r="B33">
        <f t="shared" si="0"/>
        <v>1.6780719051126378</v>
      </c>
      <c r="C33">
        <f t="shared" si="1"/>
        <v>0.50514997831990605</v>
      </c>
    </row>
    <row r="34" spans="1:3" x14ac:dyDescent="0.25">
      <c r="A34">
        <v>3.3</v>
      </c>
      <c r="B34">
        <f t="shared" si="0"/>
        <v>1.7224660244710912</v>
      </c>
      <c r="C34">
        <f t="shared" si="1"/>
        <v>0.51851393987788741</v>
      </c>
    </row>
    <row r="35" spans="1:3" x14ac:dyDescent="0.25">
      <c r="A35">
        <v>3.4</v>
      </c>
      <c r="B35">
        <f t="shared" si="0"/>
        <v>1.7655347463629771</v>
      </c>
      <c r="C35">
        <f t="shared" si="1"/>
        <v>0.53147891704225514</v>
      </c>
    </row>
    <row r="36" spans="1:3" x14ac:dyDescent="0.25">
      <c r="A36">
        <v>3.5</v>
      </c>
      <c r="B36">
        <f t="shared" si="0"/>
        <v>1.8073549220576042</v>
      </c>
      <c r="C36">
        <f t="shared" si="1"/>
        <v>0.54406804435027567</v>
      </c>
    </row>
    <row r="37" spans="1:3" x14ac:dyDescent="0.25">
      <c r="A37">
        <v>3.6</v>
      </c>
      <c r="B37">
        <f t="shared" si="0"/>
        <v>1.84799690655495</v>
      </c>
      <c r="C37">
        <f t="shared" si="1"/>
        <v>0.55630250076728727</v>
      </c>
    </row>
    <row r="38" spans="1:3" x14ac:dyDescent="0.25">
      <c r="A38">
        <v>3.7</v>
      </c>
      <c r="B38">
        <f t="shared" si="0"/>
        <v>1.8875252707415877</v>
      </c>
      <c r="C38">
        <f t="shared" si="1"/>
        <v>0.56820172406699498</v>
      </c>
    </row>
    <row r="39" spans="1:3" x14ac:dyDescent="0.25">
      <c r="A39">
        <v>3.8</v>
      </c>
      <c r="B39">
        <f t="shared" si="0"/>
        <v>1.925999418556223</v>
      </c>
      <c r="C39">
        <f t="shared" si="1"/>
        <v>0.57978359661681012</v>
      </c>
    </row>
    <row r="40" spans="1:3" x14ac:dyDescent="0.25">
      <c r="A40">
        <v>3.9</v>
      </c>
      <c r="B40">
        <f t="shared" si="0"/>
        <v>1.9634741239748859</v>
      </c>
      <c r="C40">
        <f t="shared" si="1"/>
        <v>0.59106460702649921</v>
      </c>
    </row>
    <row r="41" spans="1:3" x14ac:dyDescent="0.25">
      <c r="A41">
        <v>4</v>
      </c>
      <c r="B41">
        <f t="shared" si="0"/>
        <v>2</v>
      </c>
      <c r="C41">
        <f t="shared" si="1"/>
        <v>0.6020599913279624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workbookViewId="0">
      <selection activeCell="D14" sqref="D14"/>
    </sheetView>
  </sheetViews>
  <sheetFormatPr defaultRowHeight="15" x14ac:dyDescent="0.25"/>
  <cols>
    <col min="1" max="1" width="32.28515625" bestFit="1" customWidth="1"/>
    <col min="2" max="2" width="21.7109375" bestFit="1" customWidth="1"/>
    <col min="3" max="3" width="9.85546875" bestFit="1" customWidth="1"/>
    <col min="4" max="4" width="27.140625" bestFit="1" customWidth="1"/>
    <col min="5" max="5" width="47.85546875" bestFit="1" customWidth="1"/>
    <col min="6" max="6" width="45.85546875" bestFit="1" customWidth="1"/>
    <col min="7" max="7" width="28.7109375" bestFit="1" customWidth="1"/>
    <col min="8" max="8" width="35.28515625" bestFit="1" customWidth="1"/>
    <col min="9" max="9" width="37.140625" bestFit="1" customWidth="1"/>
  </cols>
  <sheetData>
    <row r="1" spans="1:9" x14ac:dyDescent="0.25">
      <c r="A1" t="s">
        <v>560</v>
      </c>
      <c r="B1" t="s">
        <v>561</v>
      </c>
      <c r="C1" t="s">
        <v>562</v>
      </c>
      <c r="D1" t="s">
        <v>563</v>
      </c>
      <c r="E1" t="s">
        <v>564</v>
      </c>
      <c r="F1" t="s">
        <v>565</v>
      </c>
      <c r="G1" t="s">
        <v>566</v>
      </c>
      <c r="H1" t="s">
        <v>567</v>
      </c>
      <c r="I1" t="s">
        <v>568</v>
      </c>
    </row>
    <row r="2" spans="1:9" x14ac:dyDescent="0.25">
      <c r="A2" t="s">
        <v>569</v>
      </c>
      <c r="B2" t="s">
        <v>570</v>
      </c>
      <c r="C2" t="s">
        <v>571</v>
      </c>
      <c r="D2">
        <v>10163.531999999999</v>
      </c>
      <c r="E2">
        <v>2.41</v>
      </c>
      <c r="F2">
        <v>138.22800000000001</v>
      </c>
      <c r="G2">
        <v>54.103999999999999</v>
      </c>
      <c r="H2">
        <v>52.225000000000001</v>
      </c>
      <c r="I2">
        <v>56.063000000000002</v>
      </c>
    </row>
    <row r="3" spans="1:9" x14ac:dyDescent="0.25">
      <c r="A3" t="s">
        <v>572</v>
      </c>
      <c r="B3" t="s">
        <v>570</v>
      </c>
      <c r="C3" t="s">
        <v>571</v>
      </c>
      <c r="D3">
        <v>734.91700000000003</v>
      </c>
      <c r="E3">
        <v>2.85</v>
      </c>
      <c r="F3">
        <v>91.39</v>
      </c>
      <c r="G3">
        <v>60.874000000000002</v>
      </c>
      <c r="H3">
        <v>59.476999999999997</v>
      </c>
      <c r="I3">
        <v>62.307000000000002</v>
      </c>
    </row>
    <row r="4" spans="1:9" x14ac:dyDescent="0.25">
      <c r="A4" t="s">
        <v>573</v>
      </c>
      <c r="B4" t="s">
        <v>570</v>
      </c>
      <c r="C4" t="s">
        <v>571</v>
      </c>
      <c r="D4">
        <v>872.93200000000002</v>
      </c>
      <c r="E4">
        <v>3.98</v>
      </c>
      <c r="F4">
        <v>82.457999999999998</v>
      </c>
      <c r="G4">
        <v>61.801000000000002</v>
      </c>
      <c r="H4">
        <v>60.225000000000001</v>
      </c>
      <c r="I4">
        <v>63.427</v>
      </c>
    </row>
    <row r="5" spans="1:9" x14ac:dyDescent="0.25">
      <c r="A5" t="s">
        <v>574</v>
      </c>
      <c r="B5" t="s">
        <v>570</v>
      </c>
      <c r="C5" t="s">
        <v>571</v>
      </c>
      <c r="D5">
        <v>6333.1350000000002</v>
      </c>
      <c r="E5">
        <v>2.2599999999999998</v>
      </c>
      <c r="F5">
        <v>54.348999999999997</v>
      </c>
      <c r="G5">
        <v>62.851999999999997</v>
      </c>
      <c r="H5">
        <v>60.46</v>
      </c>
      <c r="I5">
        <v>65.164000000000001</v>
      </c>
    </row>
    <row r="6" spans="1:9" x14ac:dyDescent="0.25">
      <c r="A6" t="s">
        <v>575</v>
      </c>
      <c r="B6" t="s">
        <v>570</v>
      </c>
      <c r="C6" t="s">
        <v>571</v>
      </c>
      <c r="D6">
        <v>94100.755999999994</v>
      </c>
      <c r="E6">
        <v>3.42</v>
      </c>
      <c r="F6">
        <v>71.819000000000003</v>
      </c>
      <c r="G6">
        <v>63.634999999999998</v>
      </c>
      <c r="H6">
        <v>61.970999999999997</v>
      </c>
      <c r="I6">
        <v>65.346000000000004</v>
      </c>
    </row>
    <row r="7" spans="1:9" x14ac:dyDescent="0.25">
      <c r="A7" t="s">
        <v>576</v>
      </c>
      <c r="B7" t="s">
        <v>570</v>
      </c>
      <c r="C7" t="s">
        <v>571</v>
      </c>
      <c r="D7">
        <v>44353.690999999999</v>
      </c>
      <c r="E7">
        <v>2.68</v>
      </c>
      <c r="F7">
        <v>76.001999999999995</v>
      </c>
      <c r="G7">
        <v>61.716000000000001</v>
      </c>
      <c r="H7">
        <v>59.823</v>
      </c>
      <c r="I7">
        <v>63.637999999999998</v>
      </c>
    </row>
    <row r="8" spans="1:9" x14ac:dyDescent="0.25">
      <c r="A8" t="s">
        <v>577</v>
      </c>
      <c r="B8" t="s">
        <v>570</v>
      </c>
      <c r="C8" t="s">
        <v>571</v>
      </c>
      <c r="D8">
        <v>22924.850999999999</v>
      </c>
      <c r="E8">
        <v>2.82</v>
      </c>
      <c r="F8">
        <v>53.027000000000001</v>
      </c>
      <c r="G8">
        <v>64.722999999999999</v>
      </c>
      <c r="H8">
        <v>63.226999999999997</v>
      </c>
      <c r="I8">
        <v>66.228999999999999</v>
      </c>
    </row>
    <row r="9" spans="1:9" x14ac:dyDescent="0.25">
      <c r="A9" t="s">
        <v>578</v>
      </c>
      <c r="B9" t="s">
        <v>570</v>
      </c>
      <c r="C9" t="s">
        <v>571</v>
      </c>
      <c r="D9">
        <v>16362.566999999999</v>
      </c>
      <c r="E9">
        <v>3.2</v>
      </c>
      <c r="F9">
        <v>116.822</v>
      </c>
      <c r="G9">
        <v>55.311</v>
      </c>
      <c r="H9">
        <v>55.103000000000002</v>
      </c>
      <c r="I9">
        <v>55.372999999999998</v>
      </c>
    </row>
    <row r="10" spans="1:9" x14ac:dyDescent="0.25">
      <c r="A10" t="s">
        <v>579</v>
      </c>
      <c r="B10" t="s">
        <v>570</v>
      </c>
      <c r="C10" t="s">
        <v>571</v>
      </c>
      <c r="D10">
        <v>1244.403</v>
      </c>
      <c r="E10">
        <v>8.74</v>
      </c>
      <c r="F10">
        <v>12.916</v>
      </c>
      <c r="G10">
        <v>73.613</v>
      </c>
      <c r="H10">
        <v>70.254000000000005</v>
      </c>
      <c r="I10">
        <v>77.114999999999995</v>
      </c>
    </row>
    <row r="11" spans="1:9" x14ac:dyDescent="0.25">
      <c r="A11" t="s">
        <v>580</v>
      </c>
      <c r="B11" t="s">
        <v>570</v>
      </c>
      <c r="C11" t="s">
        <v>571</v>
      </c>
      <c r="D11">
        <v>222.15199999999999</v>
      </c>
      <c r="E11">
        <v>2.2999999999999998</v>
      </c>
      <c r="F11">
        <v>4.6550000000000002</v>
      </c>
      <c r="G11">
        <v>79.19</v>
      </c>
      <c r="H11">
        <v>76.186000000000007</v>
      </c>
      <c r="I11">
        <v>83.009</v>
      </c>
    </row>
    <row r="12" spans="1:9" x14ac:dyDescent="0.25">
      <c r="A12" t="s">
        <v>581</v>
      </c>
      <c r="B12" t="s">
        <v>570</v>
      </c>
      <c r="C12" t="s">
        <v>571</v>
      </c>
      <c r="D12">
        <v>25833.752</v>
      </c>
      <c r="E12">
        <v>3.28</v>
      </c>
      <c r="F12">
        <v>113.864</v>
      </c>
      <c r="G12">
        <v>50.25</v>
      </c>
      <c r="H12">
        <v>49.347999999999999</v>
      </c>
      <c r="I12">
        <v>51.04</v>
      </c>
    </row>
    <row r="13" spans="1:9" x14ac:dyDescent="0.25">
      <c r="A13" t="s">
        <v>582</v>
      </c>
      <c r="B13" t="s">
        <v>570</v>
      </c>
      <c r="C13" t="s">
        <v>571</v>
      </c>
      <c r="D13">
        <v>875.375</v>
      </c>
      <c r="E13">
        <v>8.5</v>
      </c>
      <c r="F13">
        <v>4.6550000000000002</v>
      </c>
      <c r="G13">
        <v>79.646000000000001</v>
      </c>
      <c r="H13">
        <v>76.186000000000007</v>
      </c>
      <c r="I13">
        <v>83.009</v>
      </c>
    </row>
    <row r="14" spans="1:9" x14ac:dyDescent="0.25">
      <c r="A14" t="s">
        <v>583</v>
      </c>
      <c r="B14" t="s">
        <v>570</v>
      </c>
      <c r="C14" t="s">
        <v>571</v>
      </c>
      <c r="D14">
        <v>11776.522000000001</v>
      </c>
      <c r="E14">
        <v>2.38</v>
      </c>
      <c r="F14">
        <v>71.296999999999997</v>
      </c>
      <c r="G14">
        <v>64.066000000000003</v>
      </c>
      <c r="H14">
        <v>62.353000000000002</v>
      </c>
      <c r="I14">
        <v>65.716999999999999</v>
      </c>
    </row>
    <row r="15" spans="1:9" x14ac:dyDescent="0.25">
      <c r="A15" t="s">
        <v>584</v>
      </c>
      <c r="B15" t="s">
        <v>570</v>
      </c>
      <c r="C15" t="s">
        <v>571</v>
      </c>
      <c r="D15">
        <v>92.837999999999994</v>
      </c>
      <c r="E15">
        <v>7.74</v>
      </c>
      <c r="F15">
        <v>10.067</v>
      </c>
      <c r="G15">
        <v>73.186999999999998</v>
      </c>
      <c r="H15">
        <v>68.998000000000005</v>
      </c>
      <c r="I15">
        <v>78.073999999999998</v>
      </c>
    </row>
    <row r="16" spans="1:9" x14ac:dyDescent="0.25">
      <c r="A16" t="s">
        <v>585</v>
      </c>
      <c r="B16" t="s">
        <v>570</v>
      </c>
      <c r="C16" t="s">
        <v>571</v>
      </c>
      <c r="D16">
        <v>10495.583000000001</v>
      </c>
      <c r="E16">
        <v>2.83</v>
      </c>
      <c r="F16">
        <v>129.72499999999999</v>
      </c>
      <c r="G16">
        <v>55.05</v>
      </c>
      <c r="H16">
        <v>53.445</v>
      </c>
      <c r="I16">
        <v>56.683</v>
      </c>
    </row>
    <row r="17" spans="1:9" x14ac:dyDescent="0.25">
      <c r="A17" t="s">
        <v>586</v>
      </c>
      <c r="B17" t="s">
        <v>570</v>
      </c>
      <c r="C17" t="s">
        <v>571</v>
      </c>
      <c r="D17">
        <v>11296.173000000001</v>
      </c>
      <c r="E17">
        <v>3.48</v>
      </c>
      <c r="F17">
        <v>120.72199999999999</v>
      </c>
      <c r="G17">
        <v>55.264000000000003</v>
      </c>
      <c r="H17">
        <v>54.19</v>
      </c>
      <c r="I17">
        <v>56.344999999999999</v>
      </c>
    </row>
    <row r="18" spans="1:9" x14ac:dyDescent="0.25">
      <c r="A18" t="s">
        <v>587</v>
      </c>
      <c r="B18" t="s">
        <v>570</v>
      </c>
      <c r="C18" t="s">
        <v>571</v>
      </c>
      <c r="D18">
        <v>37578.875999999997</v>
      </c>
      <c r="E18">
        <v>2.42</v>
      </c>
      <c r="F18">
        <v>84.623000000000005</v>
      </c>
      <c r="G18">
        <v>59.209000000000003</v>
      </c>
      <c r="H18">
        <v>58.03</v>
      </c>
      <c r="I18">
        <v>60.408000000000001</v>
      </c>
    </row>
    <row r="19" spans="1:9" x14ac:dyDescent="0.25">
      <c r="A19" t="s">
        <v>588</v>
      </c>
      <c r="B19" t="s">
        <v>570</v>
      </c>
      <c r="C19" t="s">
        <v>571</v>
      </c>
      <c r="D19">
        <v>49253.125999999997</v>
      </c>
      <c r="E19">
        <v>3.2</v>
      </c>
      <c r="F19">
        <v>70.650999999999996</v>
      </c>
      <c r="G19">
        <v>61.53</v>
      </c>
      <c r="H19">
        <v>60.158999999999999</v>
      </c>
      <c r="I19">
        <v>62.893999999999998</v>
      </c>
    </row>
    <row r="20" spans="1:9" x14ac:dyDescent="0.25">
      <c r="A20" t="s">
        <v>589</v>
      </c>
      <c r="B20" t="s">
        <v>570</v>
      </c>
      <c r="C20" t="s">
        <v>571</v>
      </c>
      <c r="D20">
        <v>14538.64</v>
      </c>
      <c r="E20">
        <v>2.62</v>
      </c>
      <c r="F20">
        <v>99.792000000000002</v>
      </c>
      <c r="G20">
        <v>58.104999999999997</v>
      </c>
      <c r="H20">
        <v>56.323999999999998</v>
      </c>
      <c r="I20">
        <v>59.95</v>
      </c>
    </row>
    <row r="21" spans="1:9" x14ac:dyDescent="0.25">
      <c r="A21" t="s">
        <v>590</v>
      </c>
      <c r="B21" t="s">
        <v>570</v>
      </c>
      <c r="C21" t="s">
        <v>571</v>
      </c>
      <c r="D21">
        <v>14149.647999999999</v>
      </c>
      <c r="E21">
        <v>3.87</v>
      </c>
      <c r="F21">
        <v>52.042999999999999</v>
      </c>
      <c r="G21">
        <v>59.871000000000002</v>
      </c>
      <c r="H21">
        <v>58.832999999999998</v>
      </c>
      <c r="I21">
        <v>60.761000000000003</v>
      </c>
    </row>
    <row r="22" spans="1:9" x14ac:dyDescent="0.25">
      <c r="A22" t="s">
        <v>591</v>
      </c>
      <c r="B22" t="s">
        <v>592</v>
      </c>
      <c r="C22" t="s">
        <v>571</v>
      </c>
      <c r="D22">
        <v>21471.617999999999</v>
      </c>
      <c r="E22">
        <v>2.4</v>
      </c>
      <c r="F22">
        <v>153.86000000000001</v>
      </c>
      <c r="G22">
        <v>51.899000000000001</v>
      </c>
      <c r="H22">
        <v>50.412999999999997</v>
      </c>
      <c r="I22">
        <v>53.392000000000003</v>
      </c>
    </row>
    <row r="23" spans="1:9" x14ac:dyDescent="0.25">
      <c r="A23" t="s">
        <v>593</v>
      </c>
      <c r="B23" t="s">
        <v>592</v>
      </c>
      <c r="C23" t="s">
        <v>571</v>
      </c>
      <c r="D23">
        <v>22253.958999999999</v>
      </c>
      <c r="E23">
        <v>3.23</v>
      </c>
      <c r="F23">
        <v>114.21599999999999</v>
      </c>
      <c r="G23">
        <v>55.064999999999998</v>
      </c>
      <c r="H23">
        <v>53.933999999999997</v>
      </c>
      <c r="I23">
        <v>56.204999999999998</v>
      </c>
    </row>
    <row r="24" spans="1:9" x14ac:dyDescent="0.25">
      <c r="A24" t="s">
        <v>594</v>
      </c>
      <c r="B24" t="s">
        <v>592</v>
      </c>
      <c r="C24" t="s">
        <v>571</v>
      </c>
      <c r="D24">
        <v>4616.4170000000004</v>
      </c>
      <c r="E24">
        <v>3.84</v>
      </c>
      <c r="F24">
        <v>148.953</v>
      </c>
      <c r="G24">
        <v>50.179000000000002</v>
      </c>
      <c r="H24">
        <v>48.268999999999998</v>
      </c>
      <c r="I24">
        <v>52.097999999999999</v>
      </c>
    </row>
    <row r="25" spans="1:9" x14ac:dyDescent="0.25">
      <c r="A25" t="s">
        <v>595</v>
      </c>
      <c r="B25" t="s">
        <v>592</v>
      </c>
      <c r="C25" t="s">
        <v>571</v>
      </c>
      <c r="D25">
        <v>12825.314</v>
      </c>
      <c r="E25">
        <v>2.41</v>
      </c>
      <c r="F25">
        <v>153.44300000000001</v>
      </c>
      <c r="G25">
        <v>51.182000000000002</v>
      </c>
      <c r="H25">
        <v>50.302</v>
      </c>
      <c r="I25">
        <v>52.058999999999997</v>
      </c>
    </row>
    <row r="26" spans="1:9" x14ac:dyDescent="0.25">
      <c r="A26" t="s">
        <v>596</v>
      </c>
      <c r="B26" t="s">
        <v>592</v>
      </c>
      <c r="C26" t="s">
        <v>571</v>
      </c>
      <c r="D26">
        <v>4447.6319999999996</v>
      </c>
      <c r="E26">
        <v>3.39</v>
      </c>
      <c r="F26">
        <v>96.31</v>
      </c>
      <c r="G26">
        <v>58.792999999999999</v>
      </c>
      <c r="H26">
        <v>57.37</v>
      </c>
      <c r="I26">
        <v>60.24</v>
      </c>
    </row>
    <row r="27" spans="1:9" x14ac:dyDescent="0.25">
      <c r="A27" t="s">
        <v>597</v>
      </c>
      <c r="B27" t="s">
        <v>592</v>
      </c>
      <c r="C27" t="s">
        <v>571</v>
      </c>
      <c r="D27">
        <v>67513.676999999996</v>
      </c>
      <c r="E27">
        <v>2.86</v>
      </c>
      <c r="F27">
        <v>178.97499999999999</v>
      </c>
      <c r="G27">
        <v>49.963000000000001</v>
      </c>
      <c r="H27">
        <v>48.218000000000004</v>
      </c>
      <c r="I27">
        <v>51.756</v>
      </c>
    </row>
    <row r="28" spans="1:9" x14ac:dyDescent="0.25">
      <c r="A28" t="s">
        <v>598</v>
      </c>
      <c r="B28" t="s">
        <v>592</v>
      </c>
      <c r="C28" t="s">
        <v>571</v>
      </c>
      <c r="D28">
        <v>757.01400000000001</v>
      </c>
      <c r="E28">
        <v>2.78</v>
      </c>
      <c r="F28">
        <v>140.691</v>
      </c>
      <c r="G28">
        <v>53.061999999999998</v>
      </c>
      <c r="H28">
        <v>51.677</v>
      </c>
      <c r="I28">
        <v>54.624000000000002</v>
      </c>
    </row>
    <row r="29" spans="1:9" x14ac:dyDescent="0.25">
      <c r="A29" t="s">
        <v>599</v>
      </c>
      <c r="B29" t="s">
        <v>592</v>
      </c>
      <c r="C29" t="s">
        <v>571</v>
      </c>
      <c r="D29">
        <v>1671.711</v>
      </c>
      <c r="E29">
        <v>5.16</v>
      </c>
      <c r="F29">
        <v>64.274000000000001</v>
      </c>
      <c r="G29">
        <v>63.48</v>
      </c>
      <c r="H29">
        <v>62.441000000000003</v>
      </c>
      <c r="I29">
        <v>64.491</v>
      </c>
    </row>
    <row r="30" spans="1:9" x14ac:dyDescent="0.25">
      <c r="A30" t="s">
        <v>600</v>
      </c>
      <c r="B30" t="s">
        <v>592</v>
      </c>
      <c r="C30" t="s">
        <v>571</v>
      </c>
      <c r="D30">
        <v>192.99299999999999</v>
      </c>
      <c r="E30">
        <v>3.37</v>
      </c>
      <c r="F30">
        <v>61.988</v>
      </c>
      <c r="G30">
        <v>66.337000000000003</v>
      </c>
      <c r="H30">
        <v>64.319999999999993</v>
      </c>
      <c r="I30">
        <v>68.299000000000007</v>
      </c>
    </row>
    <row r="31" spans="1:9" x14ac:dyDescent="0.25">
      <c r="A31" t="s">
        <v>601</v>
      </c>
      <c r="B31" t="s">
        <v>602</v>
      </c>
      <c r="C31" t="s">
        <v>571</v>
      </c>
      <c r="D31">
        <v>39208.194000000003</v>
      </c>
      <c r="E31">
        <v>4.5999999999999996</v>
      </c>
      <c r="F31">
        <v>31.413</v>
      </c>
      <c r="G31">
        <v>71</v>
      </c>
      <c r="H31">
        <v>69.415999999999997</v>
      </c>
      <c r="I31">
        <v>72.683000000000007</v>
      </c>
    </row>
    <row r="32" spans="1:9" x14ac:dyDescent="0.25">
      <c r="A32" t="s">
        <v>603</v>
      </c>
      <c r="B32" t="s">
        <v>602</v>
      </c>
      <c r="C32" t="s">
        <v>571</v>
      </c>
      <c r="D32">
        <v>82056.377999999997</v>
      </c>
      <c r="E32">
        <v>5.77</v>
      </c>
      <c r="F32">
        <v>23.61</v>
      </c>
      <c r="G32">
        <v>71.156999999999996</v>
      </c>
      <c r="H32">
        <v>68.81</v>
      </c>
      <c r="I32">
        <v>73.572000000000003</v>
      </c>
    </row>
    <row r="33" spans="1:9" x14ac:dyDescent="0.25">
      <c r="A33" t="s">
        <v>604</v>
      </c>
      <c r="B33" t="s">
        <v>602</v>
      </c>
      <c r="C33" t="s">
        <v>571</v>
      </c>
      <c r="D33">
        <v>6201.5209999999997</v>
      </c>
      <c r="E33">
        <v>4.79</v>
      </c>
      <c r="F33">
        <v>15.882999999999999</v>
      </c>
      <c r="G33">
        <v>75.325000000000003</v>
      </c>
      <c r="H33">
        <v>73.489000000000004</v>
      </c>
      <c r="I33">
        <v>77.328000000000003</v>
      </c>
    </row>
    <row r="34" spans="1:9" x14ac:dyDescent="0.25">
      <c r="A34" t="s">
        <v>605</v>
      </c>
      <c r="B34" t="s">
        <v>602</v>
      </c>
      <c r="C34" t="s">
        <v>571</v>
      </c>
      <c r="D34">
        <v>33008.15</v>
      </c>
      <c r="E34">
        <v>4.9800000000000004</v>
      </c>
      <c r="F34">
        <v>31.381</v>
      </c>
      <c r="G34">
        <v>70.941000000000003</v>
      </c>
      <c r="H34">
        <v>69.117000000000004</v>
      </c>
      <c r="I34">
        <v>72.715000000000003</v>
      </c>
    </row>
    <row r="35" spans="1:9" x14ac:dyDescent="0.25">
      <c r="A35" t="s">
        <v>606</v>
      </c>
      <c r="B35" t="s">
        <v>602</v>
      </c>
      <c r="C35" t="s">
        <v>571</v>
      </c>
      <c r="D35">
        <v>37964.305999999997</v>
      </c>
      <c r="E35">
        <v>3.24</v>
      </c>
      <c r="F35">
        <v>85.3</v>
      </c>
      <c r="G35">
        <v>62.055</v>
      </c>
      <c r="H35">
        <v>60.283999999999999</v>
      </c>
      <c r="I35">
        <v>63.893000000000001</v>
      </c>
    </row>
    <row r="36" spans="1:9" x14ac:dyDescent="0.25">
      <c r="A36" t="s">
        <v>607</v>
      </c>
      <c r="B36" t="s">
        <v>602</v>
      </c>
      <c r="C36" t="s">
        <v>571</v>
      </c>
      <c r="D36">
        <v>10996.514999999999</v>
      </c>
      <c r="E36">
        <v>7.18</v>
      </c>
      <c r="F36">
        <v>16.558</v>
      </c>
      <c r="G36">
        <v>75.873000000000005</v>
      </c>
      <c r="H36">
        <v>73.606999999999999</v>
      </c>
      <c r="I36">
        <v>78.251999999999995</v>
      </c>
    </row>
    <row r="37" spans="1:9" x14ac:dyDescent="0.25">
      <c r="A37" t="s">
        <v>608</v>
      </c>
      <c r="B37" t="s">
        <v>602</v>
      </c>
      <c r="C37" t="s">
        <v>571</v>
      </c>
      <c r="D37">
        <v>567.31500000000005</v>
      </c>
      <c r="E37">
        <v>2.62</v>
      </c>
      <c r="F37">
        <v>45.274000000000001</v>
      </c>
      <c r="G37">
        <v>67.763999999999996</v>
      </c>
      <c r="H37">
        <v>66.037000000000006</v>
      </c>
      <c r="I37">
        <v>69.971999999999994</v>
      </c>
    </row>
    <row r="38" spans="1:9" x14ac:dyDescent="0.25">
      <c r="A38" t="s">
        <v>609</v>
      </c>
      <c r="B38" t="s">
        <v>610</v>
      </c>
      <c r="C38" t="s">
        <v>571</v>
      </c>
      <c r="D38">
        <v>2021.144</v>
      </c>
      <c r="E38">
        <v>3.63</v>
      </c>
      <c r="F38">
        <v>39.630000000000003</v>
      </c>
      <c r="G38">
        <v>47.572000000000003</v>
      </c>
      <c r="H38">
        <v>48.17</v>
      </c>
      <c r="I38">
        <v>46.603000000000002</v>
      </c>
    </row>
    <row r="39" spans="1:9" x14ac:dyDescent="0.25">
      <c r="A39" t="s">
        <v>611</v>
      </c>
      <c r="B39" t="s">
        <v>610</v>
      </c>
      <c r="C39" t="s">
        <v>571</v>
      </c>
      <c r="D39">
        <v>2074.4650000000001</v>
      </c>
      <c r="E39">
        <v>4.22</v>
      </c>
      <c r="F39">
        <v>80.727000000000004</v>
      </c>
      <c r="G39">
        <v>49.445999999999998</v>
      </c>
      <c r="H39">
        <v>49.17</v>
      </c>
      <c r="I39">
        <v>49.500999999999998</v>
      </c>
    </row>
    <row r="40" spans="1:9" x14ac:dyDescent="0.25">
      <c r="A40" t="s">
        <v>612</v>
      </c>
      <c r="B40" t="s">
        <v>610</v>
      </c>
      <c r="C40" t="s">
        <v>571</v>
      </c>
      <c r="D40">
        <v>2303.3150000000001</v>
      </c>
      <c r="E40">
        <v>3.55</v>
      </c>
      <c r="F40">
        <v>41.156999999999996</v>
      </c>
      <c r="G40">
        <v>64.483000000000004</v>
      </c>
      <c r="H40">
        <v>61.738999999999997</v>
      </c>
      <c r="I40">
        <v>67.078999999999994</v>
      </c>
    </row>
    <row r="41" spans="1:9" x14ac:dyDescent="0.25">
      <c r="A41" t="s">
        <v>613</v>
      </c>
      <c r="B41" t="s">
        <v>610</v>
      </c>
      <c r="C41" t="s">
        <v>571</v>
      </c>
      <c r="D41">
        <v>52776.13</v>
      </c>
      <c r="E41">
        <v>5.53</v>
      </c>
      <c r="F41">
        <v>50.451999999999998</v>
      </c>
      <c r="G41">
        <v>56.915999999999997</v>
      </c>
      <c r="H41">
        <v>54.74</v>
      </c>
      <c r="I41">
        <v>58.832999999999998</v>
      </c>
    </row>
    <row r="42" spans="1:9" x14ac:dyDescent="0.25">
      <c r="A42" t="s">
        <v>614</v>
      </c>
      <c r="B42" t="s">
        <v>610</v>
      </c>
      <c r="C42" t="s">
        <v>571</v>
      </c>
      <c r="D42">
        <v>1249.5139999999999</v>
      </c>
      <c r="E42">
        <v>3.49</v>
      </c>
      <c r="F42">
        <v>91.084999999999994</v>
      </c>
      <c r="G42">
        <v>49</v>
      </c>
      <c r="H42">
        <v>49.555</v>
      </c>
      <c r="I42">
        <v>48.29</v>
      </c>
    </row>
    <row r="43" spans="1:9" x14ac:dyDescent="0.25">
      <c r="A43" t="s">
        <v>615</v>
      </c>
      <c r="B43" t="s">
        <v>616</v>
      </c>
      <c r="C43" t="s">
        <v>571</v>
      </c>
      <c r="D43">
        <v>10323.474</v>
      </c>
      <c r="E43">
        <v>2.89</v>
      </c>
      <c r="F43">
        <v>107.283</v>
      </c>
      <c r="G43">
        <v>59.33</v>
      </c>
      <c r="H43">
        <v>57.91</v>
      </c>
      <c r="I43">
        <v>60.734000000000002</v>
      </c>
    </row>
    <row r="44" spans="1:9" x14ac:dyDescent="0.25">
      <c r="A44" t="s">
        <v>617</v>
      </c>
      <c r="B44" t="s">
        <v>616</v>
      </c>
      <c r="C44" t="s">
        <v>571</v>
      </c>
      <c r="D44">
        <v>16934.839</v>
      </c>
      <c r="E44">
        <v>2.4500000000000002</v>
      </c>
      <c r="F44">
        <v>135.20599999999999</v>
      </c>
      <c r="G44">
        <v>56.344000000000001</v>
      </c>
      <c r="H44">
        <v>55.676000000000002</v>
      </c>
      <c r="I44">
        <v>56.904000000000003</v>
      </c>
    </row>
    <row r="45" spans="1:9" x14ac:dyDescent="0.25">
      <c r="A45" t="s">
        <v>618</v>
      </c>
      <c r="B45" t="s">
        <v>616</v>
      </c>
      <c r="C45" t="s">
        <v>571</v>
      </c>
      <c r="D45">
        <v>498.89699999999999</v>
      </c>
      <c r="E45">
        <v>5.32</v>
      </c>
      <c r="F45">
        <v>19.616</v>
      </c>
      <c r="G45">
        <v>75.093000000000004</v>
      </c>
      <c r="H45">
        <v>71.097999999999999</v>
      </c>
      <c r="I45">
        <v>78.831999999999994</v>
      </c>
    </row>
    <row r="46" spans="1:9" x14ac:dyDescent="0.25">
      <c r="A46" t="s">
        <v>619</v>
      </c>
      <c r="B46" t="s">
        <v>616</v>
      </c>
      <c r="C46" t="s">
        <v>571</v>
      </c>
      <c r="D46">
        <v>20316.085999999999</v>
      </c>
      <c r="E46">
        <v>3.17</v>
      </c>
      <c r="F46">
        <v>106.199</v>
      </c>
      <c r="G46">
        <v>50.722000000000001</v>
      </c>
      <c r="H46">
        <v>49.954000000000001</v>
      </c>
      <c r="I46">
        <v>51.600999999999999</v>
      </c>
    </row>
    <row r="47" spans="1:9" x14ac:dyDescent="0.25">
      <c r="A47" t="s">
        <v>620</v>
      </c>
      <c r="B47" t="s">
        <v>616</v>
      </c>
      <c r="C47" t="s">
        <v>571</v>
      </c>
      <c r="D47">
        <v>1849.2850000000001</v>
      </c>
      <c r="E47">
        <v>2.39</v>
      </c>
      <c r="F47">
        <v>99.524000000000001</v>
      </c>
      <c r="G47">
        <v>58.817999999999998</v>
      </c>
      <c r="H47">
        <v>57.545000000000002</v>
      </c>
      <c r="I47">
        <v>60.182000000000002</v>
      </c>
    </row>
    <row r="48" spans="1:9" x14ac:dyDescent="0.25">
      <c r="A48" t="s">
        <v>621</v>
      </c>
      <c r="B48" t="s">
        <v>616</v>
      </c>
      <c r="C48" t="s">
        <v>571</v>
      </c>
      <c r="D48">
        <v>25904.598000000002</v>
      </c>
      <c r="E48">
        <v>3.48</v>
      </c>
      <c r="F48">
        <v>76.84</v>
      </c>
      <c r="G48">
        <v>61.131999999999998</v>
      </c>
      <c r="H48">
        <v>60.164000000000001</v>
      </c>
      <c r="I48">
        <v>62.08</v>
      </c>
    </row>
    <row r="49" spans="1:9" x14ac:dyDescent="0.25">
      <c r="A49" t="s">
        <v>622</v>
      </c>
      <c r="B49" t="s">
        <v>616</v>
      </c>
      <c r="C49" t="s">
        <v>571</v>
      </c>
      <c r="D49">
        <v>11745.189</v>
      </c>
      <c r="E49">
        <v>3.11</v>
      </c>
      <c r="F49">
        <v>125.679</v>
      </c>
      <c r="G49">
        <v>56.112000000000002</v>
      </c>
      <c r="H49">
        <v>55.338000000000001</v>
      </c>
      <c r="I49">
        <v>56.883000000000003</v>
      </c>
    </row>
    <row r="50" spans="1:9" x14ac:dyDescent="0.25">
      <c r="A50" t="s">
        <v>623</v>
      </c>
      <c r="B50" t="s">
        <v>616</v>
      </c>
      <c r="C50" t="s">
        <v>571</v>
      </c>
      <c r="D50">
        <v>1704.2550000000001</v>
      </c>
      <c r="E50">
        <v>2.88</v>
      </c>
      <c r="F50">
        <v>154.60900000000001</v>
      </c>
      <c r="G50">
        <v>54.290999999999997</v>
      </c>
      <c r="H50">
        <v>52.78</v>
      </c>
      <c r="I50">
        <v>55.838000000000001</v>
      </c>
    </row>
    <row r="51" spans="1:9" x14ac:dyDescent="0.25">
      <c r="A51" t="s">
        <v>624</v>
      </c>
      <c r="B51" t="s">
        <v>616</v>
      </c>
      <c r="C51" t="s">
        <v>571</v>
      </c>
      <c r="D51">
        <v>4294.0770000000002</v>
      </c>
      <c r="E51">
        <v>3.04</v>
      </c>
      <c r="F51">
        <v>83.153999999999996</v>
      </c>
      <c r="G51">
        <v>60.555999999999997</v>
      </c>
      <c r="H51">
        <v>59.587000000000003</v>
      </c>
      <c r="I51">
        <v>61.524000000000001</v>
      </c>
    </row>
    <row r="52" spans="1:9" x14ac:dyDescent="0.25">
      <c r="A52" t="s">
        <v>625</v>
      </c>
      <c r="B52" t="s">
        <v>616</v>
      </c>
      <c r="C52" t="s">
        <v>571</v>
      </c>
      <c r="D52">
        <v>15301.65</v>
      </c>
      <c r="E52">
        <v>2.78</v>
      </c>
      <c r="F52">
        <v>162.714</v>
      </c>
      <c r="G52">
        <v>55.031999999999996</v>
      </c>
      <c r="H52">
        <v>55.134</v>
      </c>
      <c r="I52">
        <v>54.887</v>
      </c>
    </row>
    <row r="53" spans="1:9" x14ac:dyDescent="0.25">
      <c r="A53" t="s">
        <v>626</v>
      </c>
      <c r="B53" t="s">
        <v>616</v>
      </c>
      <c r="C53" t="s">
        <v>571</v>
      </c>
      <c r="D53">
        <v>3889.88</v>
      </c>
      <c r="E53">
        <v>3.17</v>
      </c>
      <c r="F53">
        <v>106.65900000000001</v>
      </c>
      <c r="G53">
        <v>61.55</v>
      </c>
      <c r="H53">
        <v>60.002000000000002</v>
      </c>
      <c r="I53">
        <v>63.097000000000001</v>
      </c>
    </row>
    <row r="54" spans="1:9" x14ac:dyDescent="0.25">
      <c r="A54" t="s">
        <v>627</v>
      </c>
      <c r="B54" t="s">
        <v>616</v>
      </c>
      <c r="C54" t="s">
        <v>571</v>
      </c>
      <c r="D54">
        <v>17831.27</v>
      </c>
      <c r="E54">
        <v>2.62</v>
      </c>
      <c r="F54">
        <v>123.761</v>
      </c>
      <c r="G54">
        <v>58.408999999999999</v>
      </c>
      <c r="H54">
        <v>58.250999999999998</v>
      </c>
      <c r="I54">
        <v>58.643999999999998</v>
      </c>
    </row>
    <row r="55" spans="1:9" x14ac:dyDescent="0.25">
      <c r="A55" t="s">
        <v>628</v>
      </c>
      <c r="B55" t="s">
        <v>616</v>
      </c>
      <c r="C55" t="s">
        <v>571</v>
      </c>
      <c r="D55">
        <v>173615.345</v>
      </c>
      <c r="E55">
        <v>2.74</v>
      </c>
      <c r="F55">
        <v>120.096</v>
      </c>
      <c r="G55">
        <v>52.506</v>
      </c>
      <c r="H55">
        <v>52.191000000000003</v>
      </c>
      <c r="I55">
        <v>52.823999999999998</v>
      </c>
    </row>
    <row r="56" spans="1:9" x14ac:dyDescent="0.25">
      <c r="A56" t="s">
        <v>629</v>
      </c>
      <c r="B56" t="s">
        <v>616</v>
      </c>
      <c r="C56" t="s">
        <v>571</v>
      </c>
      <c r="D56">
        <v>14133.28</v>
      </c>
      <c r="E56">
        <v>2.99</v>
      </c>
      <c r="F56">
        <v>73.441999999999993</v>
      </c>
      <c r="G56">
        <v>63.451000000000001</v>
      </c>
      <c r="H56">
        <v>61.92</v>
      </c>
      <c r="I56">
        <v>64.852999999999994</v>
      </c>
    </row>
    <row r="57" spans="1:9" x14ac:dyDescent="0.25">
      <c r="A57" t="s">
        <v>630</v>
      </c>
      <c r="B57" t="s">
        <v>616</v>
      </c>
      <c r="C57" t="s">
        <v>571</v>
      </c>
      <c r="D57">
        <v>6092.0749999999998</v>
      </c>
      <c r="E57">
        <v>2.67</v>
      </c>
      <c r="F57">
        <v>184.80500000000001</v>
      </c>
      <c r="G57">
        <v>45.561</v>
      </c>
      <c r="H57">
        <v>45.348999999999997</v>
      </c>
      <c r="I57">
        <v>45.762999999999998</v>
      </c>
    </row>
    <row r="58" spans="1:9" x14ac:dyDescent="0.25">
      <c r="A58" t="s">
        <v>631</v>
      </c>
      <c r="B58" t="s">
        <v>616</v>
      </c>
      <c r="C58" t="s">
        <v>571</v>
      </c>
      <c r="D58">
        <v>6816.982</v>
      </c>
      <c r="E58">
        <v>2.76</v>
      </c>
      <c r="F58">
        <v>102.176</v>
      </c>
      <c r="G58">
        <v>56.536999999999999</v>
      </c>
      <c r="H58">
        <v>55.628999999999998</v>
      </c>
      <c r="I58">
        <v>57.390999999999998</v>
      </c>
    </row>
    <row r="59" spans="1:9" x14ac:dyDescent="0.25">
      <c r="A59" t="s">
        <v>632</v>
      </c>
      <c r="B59" t="s">
        <v>633</v>
      </c>
      <c r="C59" t="s">
        <v>634</v>
      </c>
      <c r="D59">
        <v>102.911</v>
      </c>
      <c r="E59">
        <v>11.33</v>
      </c>
      <c r="F59">
        <v>17.077000000000002</v>
      </c>
      <c r="G59">
        <v>75.454999999999998</v>
      </c>
      <c r="H59">
        <v>72.959000000000003</v>
      </c>
      <c r="I59">
        <v>77.823999999999998</v>
      </c>
    </row>
    <row r="60" spans="1:9" x14ac:dyDescent="0.25">
      <c r="A60" t="s">
        <v>635</v>
      </c>
      <c r="B60" t="s">
        <v>633</v>
      </c>
      <c r="C60" t="s">
        <v>634</v>
      </c>
      <c r="D60">
        <v>377.37400000000002</v>
      </c>
      <c r="E60">
        <v>7.7</v>
      </c>
      <c r="F60">
        <v>13.118</v>
      </c>
      <c r="G60">
        <v>75.236999999999995</v>
      </c>
      <c r="H60">
        <v>72.114999999999995</v>
      </c>
      <c r="I60">
        <v>78.177999999999997</v>
      </c>
    </row>
    <row r="61" spans="1:9" x14ac:dyDescent="0.25">
      <c r="A61" t="s">
        <v>636</v>
      </c>
      <c r="B61" t="s">
        <v>633</v>
      </c>
      <c r="C61" t="s">
        <v>634</v>
      </c>
      <c r="D61">
        <v>284.64400000000001</v>
      </c>
      <c r="E61">
        <v>10.87</v>
      </c>
      <c r="F61">
        <v>11.356999999999999</v>
      </c>
      <c r="G61">
        <v>75.37</v>
      </c>
      <c r="H61">
        <v>72.953000000000003</v>
      </c>
      <c r="I61">
        <v>77.757000000000005</v>
      </c>
    </row>
    <row r="62" spans="1:9" x14ac:dyDescent="0.25">
      <c r="A62" t="s">
        <v>637</v>
      </c>
      <c r="B62" t="s">
        <v>633</v>
      </c>
      <c r="C62" t="s">
        <v>634</v>
      </c>
      <c r="D62">
        <v>11265.629000000001</v>
      </c>
      <c r="E62">
        <v>13.3</v>
      </c>
      <c r="F62">
        <v>5.5810000000000004</v>
      </c>
      <c r="G62">
        <v>79.262</v>
      </c>
      <c r="H62">
        <v>77.31</v>
      </c>
      <c r="I62">
        <v>81.265000000000001</v>
      </c>
    </row>
    <row r="63" spans="1:9" x14ac:dyDescent="0.25">
      <c r="A63" t="s">
        <v>638</v>
      </c>
      <c r="B63" t="s">
        <v>633</v>
      </c>
      <c r="C63" t="s">
        <v>634</v>
      </c>
      <c r="D63">
        <v>158.76</v>
      </c>
      <c r="E63">
        <v>14.02</v>
      </c>
      <c r="F63">
        <v>13.106</v>
      </c>
      <c r="G63">
        <v>77.138000000000005</v>
      </c>
      <c r="H63">
        <v>73.725999999999999</v>
      </c>
      <c r="I63">
        <v>80.203999999999994</v>
      </c>
    </row>
    <row r="64" spans="1:9" x14ac:dyDescent="0.25">
      <c r="A64" t="s">
        <v>639</v>
      </c>
      <c r="B64" t="s">
        <v>633</v>
      </c>
      <c r="C64" t="s">
        <v>634</v>
      </c>
      <c r="D64">
        <v>10403.761</v>
      </c>
      <c r="E64">
        <v>6.31</v>
      </c>
      <c r="F64">
        <v>28.009</v>
      </c>
      <c r="G64">
        <v>73.402000000000001</v>
      </c>
      <c r="H64">
        <v>70.369</v>
      </c>
      <c r="I64">
        <v>76.686999999999998</v>
      </c>
    </row>
    <row r="65" spans="1:9" x14ac:dyDescent="0.25">
      <c r="A65" t="s">
        <v>640</v>
      </c>
      <c r="B65" t="s">
        <v>633</v>
      </c>
      <c r="C65" t="s">
        <v>634</v>
      </c>
      <c r="D65">
        <v>105.89700000000001</v>
      </c>
      <c r="E65">
        <v>7.12</v>
      </c>
      <c r="F65">
        <v>12.037000000000001</v>
      </c>
      <c r="G65">
        <v>72.768000000000001</v>
      </c>
      <c r="H65">
        <v>70.295000000000002</v>
      </c>
      <c r="I65">
        <v>75.31</v>
      </c>
    </row>
    <row r="66" spans="1:9" x14ac:dyDescent="0.25">
      <c r="A66" t="s">
        <v>641</v>
      </c>
      <c r="B66" t="s">
        <v>633</v>
      </c>
      <c r="C66" t="s">
        <v>634</v>
      </c>
      <c r="D66">
        <v>465.8</v>
      </c>
      <c r="E66">
        <v>13.37</v>
      </c>
      <c r="F66">
        <v>6.1669999999999998</v>
      </c>
      <c r="G66">
        <v>80.947000000000003</v>
      </c>
      <c r="H66">
        <v>77.519000000000005</v>
      </c>
      <c r="I66">
        <v>84.108000000000004</v>
      </c>
    </row>
    <row r="67" spans="1:9" x14ac:dyDescent="0.25">
      <c r="A67" t="s">
        <v>642</v>
      </c>
      <c r="B67" t="s">
        <v>633</v>
      </c>
      <c r="C67" t="s">
        <v>634</v>
      </c>
      <c r="D67">
        <v>10317.460999999999</v>
      </c>
      <c r="E67">
        <v>4.5199999999999996</v>
      </c>
      <c r="F67">
        <v>66.143000000000001</v>
      </c>
      <c r="G67">
        <v>63.101999999999997</v>
      </c>
      <c r="H67">
        <v>61.213000000000001</v>
      </c>
      <c r="I67">
        <v>64.997</v>
      </c>
    </row>
    <row r="68" spans="1:9" x14ac:dyDescent="0.25">
      <c r="A68" t="s">
        <v>643</v>
      </c>
      <c r="B68" t="s">
        <v>633</v>
      </c>
      <c r="C68" t="s">
        <v>634</v>
      </c>
      <c r="D68">
        <v>2783.8879999999999</v>
      </c>
      <c r="E68">
        <v>7.91</v>
      </c>
      <c r="F68">
        <v>24.542000000000002</v>
      </c>
      <c r="G68">
        <v>73.525000000000006</v>
      </c>
      <c r="H68">
        <v>71.006</v>
      </c>
      <c r="I68">
        <v>76.055000000000007</v>
      </c>
    </row>
    <row r="69" spans="1:9" x14ac:dyDescent="0.25">
      <c r="A69" t="s">
        <v>644</v>
      </c>
      <c r="B69" t="s">
        <v>633</v>
      </c>
      <c r="C69" t="s">
        <v>634</v>
      </c>
      <c r="D69">
        <v>403.68200000000002</v>
      </c>
      <c r="E69">
        <v>16.23</v>
      </c>
      <c r="F69">
        <v>7.18</v>
      </c>
      <c r="G69">
        <v>81.41</v>
      </c>
      <c r="H69">
        <v>78.015000000000001</v>
      </c>
      <c r="I69">
        <v>84.519000000000005</v>
      </c>
    </row>
    <row r="70" spans="1:9" x14ac:dyDescent="0.25">
      <c r="A70" t="s">
        <v>645</v>
      </c>
      <c r="B70" t="s">
        <v>633</v>
      </c>
      <c r="C70" t="s">
        <v>634</v>
      </c>
      <c r="D70">
        <v>3688.3180000000002</v>
      </c>
      <c r="E70">
        <v>13.9</v>
      </c>
      <c r="F70">
        <v>7.9969999999999999</v>
      </c>
      <c r="G70">
        <v>78.864000000000004</v>
      </c>
      <c r="H70">
        <v>75.078999999999994</v>
      </c>
      <c r="I70">
        <v>82.525000000000006</v>
      </c>
    </row>
    <row r="71" spans="1:9" x14ac:dyDescent="0.25">
      <c r="A71" t="s">
        <v>646</v>
      </c>
      <c r="B71" t="s">
        <v>633</v>
      </c>
      <c r="C71" t="s">
        <v>634</v>
      </c>
      <c r="D71">
        <v>182.273</v>
      </c>
      <c r="E71">
        <v>8.76</v>
      </c>
      <c r="F71">
        <v>14.010999999999999</v>
      </c>
      <c r="G71">
        <v>74.804000000000002</v>
      </c>
      <c r="H71">
        <v>72.209999999999994</v>
      </c>
      <c r="I71">
        <v>77.503</v>
      </c>
    </row>
    <row r="72" spans="1:9" x14ac:dyDescent="0.25">
      <c r="A72" t="s">
        <v>647</v>
      </c>
      <c r="B72" t="s">
        <v>633</v>
      </c>
      <c r="C72" t="s">
        <v>634</v>
      </c>
      <c r="D72">
        <v>109.373</v>
      </c>
      <c r="E72">
        <v>7.01</v>
      </c>
      <c r="F72">
        <v>21.216000000000001</v>
      </c>
      <c r="G72">
        <v>72.488</v>
      </c>
      <c r="H72">
        <v>70.38</v>
      </c>
      <c r="I72">
        <v>74.727999999999994</v>
      </c>
    </row>
    <row r="73" spans="1:9" x14ac:dyDescent="0.25">
      <c r="A73" t="s">
        <v>648</v>
      </c>
      <c r="B73" t="s">
        <v>633</v>
      </c>
      <c r="C73" t="s">
        <v>634</v>
      </c>
      <c r="D73">
        <v>1341.1510000000001</v>
      </c>
      <c r="E73">
        <v>9.0299999999999994</v>
      </c>
      <c r="F73">
        <v>30.256</v>
      </c>
      <c r="G73">
        <v>69.864999999999995</v>
      </c>
      <c r="H73">
        <v>66.394000000000005</v>
      </c>
      <c r="I73">
        <v>73.632999999999996</v>
      </c>
    </row>
    <row r="74" spans="1:9" x14ac:dyDescent="0.25">
      <c r="A74" t="s">
        <v>649</v>
      </c>
      <c r="B74" t="s">
        <v>633</v>
      </c>
      <c r="C74" t="s">
        <v>634</v>
      </c>
      <c r="D74">
        <v>106.627</v>
      </c>
      <c r="E74">
        <v>16.03</v>
      </c>
      <c r="F74">
        <v>10.82</v>
      </c>
      <c r="G74">
        <v>80.152000000000001</v>
      </c>
      <c r="H74">
        <v>77.349999999999994</v>
      </c>
      <c r="I74">
        <v>83.004000000000005</v>
      </c>
    </row>
    <row r="75" spans="1:9" x14ac:dyDescent="0.25">
      <c r="A75" t="s">
        <v>650</v>
      </c>
      <c r="B75" t="s">
        <v>651</v>
      </c>
      <c r="C75" t="s">
        <v>634</v>
      </c>
      <c r="D75">
        <v>331.9</v>
      </c>
      <c r="E75">
        <v>3.98</v>
      </c>
      <c r="F75">
        <v>15.22</v>
      </c>
      <c r="G75">
        <v>73.882000000000005</v>
      </c>
      <c r="H75">
        <v>70.900000000000006</v>
      </c>
      <c r="I75">
        <v>77.06</v>
      </c>
    </row>
    <row r="76" spans="1:9" x14ac:dyDescent="0.25">
      <c r="A76" t="s">
        <v>652</v>
      </c>
      <c r="B76" t="s">
        <v>651</v>
      </c>
      <c r="C76" t="s">
        <v>634</v>
      </c>
      <c r="D76">
        <v>4872.1660000000002</v>
      </c>
      <c r="E76">
        <v>7.02</v>
      </c>
      <c r="F76">
        <v>9.7560000000000002</v>
      </c>
      <c r="G76">
        <v>79.930000000000007</v>
      </c>
      <c r="H76">
        <v>77.760999999999996</v>
      </c>
      <c r="I76">
        <v>82.188999999999993</v>
      </c>
    </row>
    <row r="77" spans="1:9" x14ac:dyDescent="0.25">
      <c r="A77" t="s">
        <v>653</v>
      </c>
      <c r="B77" t="s">
        <v>651</v>
      </c>
      <c r="C77" t="s">
        <v>634</v>
      </c>
      <c r="D77">
        <v>6340.4539999999997</v>
      </c>
      <c r="E77">
        <v>7.13</v>
      </c>
      <c r="F77">
        <v>21.091999999999999</v>
      </c>
      <c r="G77">
        <v>72.599000000000004</v>
      </c>
      <c r="H77">
        <v>67.796000000000006</v>
      </c>
      <c r="I77">
        <v>77.108999999999995</v>
      </c>
    </row>
    <row r="78" spans="1:9" x14ac:dyDescent="0.25">
      <c r="A78" t="s">
        <v>654</v>
      </c>
      <c r="B78" t="s">
        <v>651</v>
      </c>
      <c r="C78" t="s">
        <v>634</v>
      </c>
      <c r="D78">
        <v>15468.203</v>
      </c>
      <c r="E78">
        <v>4.5599999999999996</v>
      </c>
      <c r="F78">
        <v>30.440999999999999</v>
      </c>
      <c r="G78">
        <v>72.099000000000004</v>
      </c>
      <c r="H78">
        <v>68.546000000000006</v>
      </c>
      <c r="I78">
        <v>75.611999999999995</v>
      </c>
    </row>
    <row r="79" spans="1:9" x14ac:dyDescent="0.25">
      <c r="A79" t="s">
        <v>655</v>
      </c>
      <c r="B79" t="s">
        <v>651</v>
      </c>
      <c r="C79" t="s">
        <v>634</v>
      </c>
      <c r="D79">
        <v>8097.6880000000001</v>
      </c>
      <c r="E79">
        <v>4.45</v>
      </c>
      <c r="F79">
        <v>32.101999999999997</v>
      </c>
      <c r="G79">
        <v>73.816999999999993</v>
      </c>
      <c r="H79">
        <v>71.504999999999995</v>
      </c>
      <c r="I79">
        <v>76.215999999999994</v>
      </c>
    </row>
    <row r="80" spans="1:9" x14ac:dyDescent="0.25">
      <c r="A80" t="s">
        <v>656</v>
      </c>
      <c r="B80" t="s">
        <v>651</v>
      </c>
      <c r="C80" t="s">
        <v>634</v>
      </c>
      <c r="D80">
        <v>122332.399</v>
      </c>
      <c r="E80">
        <v>6.41</v>
      </c>
      <c r="F80">
        <v>16.998000000000001</v>
      </c>
      <c r="G80">
        <v>77.501000000000005</v>
      </c>
      <c r="H80">
        <v>75.055000000000007</v>
      </c>
      <c r="I80">
        <v>79.768000000000001</v>
      </c>
    </row>
    <row r="81" spans="1:9" x14ac:dyDescent="0.25">
      <c r="A81" t="s">
        <v>657</v>
      </c>
      <c r="B81" t="s">
        <v>651</v>
      </c>
      <c r="C81" t="s">
        <v>634</v>
      </c>
      <c r="D81">
        <v>6080.4780000000001</v>
      </c>
      <c r="E81">
        <v>4.6399999999999997</v>
      </c>
      <c r="F81">
        <v>19.541</v>
      </c>
      <c r="G81">
        <v>74.838999999999999</v>
      </c>
      <c r="H81">
        <v>71.814999999999998</v>
      </c>
      <c r="I81">
        <v>77.91</v>
      </c>
    </row>
    <row r="82" spans="1:9" x14ac:dyDescent="0.25">
      <c r="A82" t="s">
        <v>658</v>
      </c>
      <c r="B82" t="s">
        <v>651</v>
      </c>
      <c r="C82" t="s">
        <v>634</v>
      </c>
      <c r="D82">
        <v>3864.17</v>
      </c>
      <c r="E82">
        <v>7.22</v>
      </c>
      <c r="F82">
        <v>18.218</v>
      </c>
      <c r="G82">
        <v>77.555999999999997</v>
      </c>
      <c r="H82">
        <v>74.796999999999997</v>
      </c>
      <c r="I82">
        <v>80.5</v>
      </c>
    </row>
    <row r="83" spans="1:9" x14ac:dyDescent="0.25">
      <c r="A83" t="s">
        <v>659</v>
      </c>
      <c r="B83" t="s">
        <v>660</v>
      </c>
      <c r="C83" t="s">
        <v>634</v>
      </c>
      <c r="D83">
        <v>35181.703999999998</v>
      </c>
      <c r="E83">
        <v>15.18</v>
      </c>
      <c r="F83">
        <v>5.0789999999999997</v>
      </c>
      <c r="G83">
        <v>81.481999999999999</v>
      </c>
      <c r="H83">
        <v>79.325999999999993</v>
      </c>
      <c r="I83">
        <v>83.58</v>
      </c>
    </row>
    <row r="84" spans="1:9" x14ac:dyDescent="0.25">
      <c r="A84" t="s">
        <v>661</v>
      </c>
      <c r="B84" t="s">
        <v>660</v>
      </c>
      <c r="C84" t="s">
        <v>634</v>
      </c>
      <c r="D84">
        <v>320050.71600000001</v>
      </c>
      <c r="E84">
        <v>13.96</v>
      </c>
      <c r="F84">
        <v>7.0949999999999998</v>
      </c>
      <c r="G84">
        <v>78.941000000000003</v>
      </c>
      <c r="H84">
        <v>76.506</v>
      </c>
      <c r="I84">
        <v>81.313999999999993</v>
      </c>
    </row>
    <row r="85" spans="1:9" x14ac:dyDescent="0.25">
      <c r="A85" t="s">
        <v>662</v>
      </c>
      <c r="B85" t="s">
        <v>663</v>
      </c>
      <c r="C85" t="s">
        <v>634</v>
      </c>
      <c r="D85">
        <v>41446.245999999999</v>
      </c>
      <c r="E85">
        <v>10.95</v>
      </c>
      <c r="F85">
        <v>13.185</v>
      </c>
      <c r="G85">
        <v>76.305000000000007</v>
      </c>
      <c r="H85">
        <v>72.638999999999996</v>
      </c>
      <c r="I85">
        <v>79.912999999999997</v>
      </c>
    </row>
    <row r="86" spans="1:9" x14ac:dyDescent="0.25">
      <c r="A86" t="s">
        <v>664</v>
      </c>
      <c r="B86" t="s">
        <v>663</v>
      </c>
      <c r="C86" t="s">
        <v>634</v>
      </c>
      <c r="D86">
        <v>10671.2</v>
      </c>
      <c r="E86">
        <v>4.9000000000000004</v>
      </c>
      <c r="F86">
        <v>50.774999999999999</v>
      </c>
      <c r="G86">
        <v>67.260000000000005</v>
      </c>
      <c r="H86">
        <v>65.072000000000003</v>
      </c>
      <c r="I86">
        <v>69.47</v>
      </c>
    </row>
    <row r="87" spans="1:9" x14ac:dyDescent="0.25">
      <c r="A87" t="s">
        <v>665</v>
      </c>
      <c r="B87" t="s">
        <v>663</v>
      </c>
      <c r="C87" t="s">
        <v>634</v>
      </c>
      <c r="D87">
        <v>200361.92499999999</v>
      </c>
      <c r="E87">
        <v>7.53</v>
      </c>
      <c r="F87">
        <v>23.77</v>
      </c>
      <c r="G87">
        <v>73.936999999999998</v>
      </c>
      <c r="H87">
        <v>70.364000000000004</v>
      </c>
      <c r="I87">
        <v>77.584000000000003</v>
      </c>
    </row>
    <row r="88" spans="1:9" x14ac:dyDescent="0.25">
      <c r="A88" t="s">
        <v>666</v>
      </c>
      <c r="B88" t="s">
        <v>663</v>
      </c>
      <c r="C88" t="s">
        <v>634</v>
      </c>
      <c r="D88">
        <v>17619.707999999999</v>
      </c>
      <c r="E88">
        <v>9.9700000000000006</v>
      </c>
      <c r="F88">
        <v>7.0839999999999996</v>
      </c>
      <c r="G88">
        <v>79.954999999999998</v>
      </c>
      <c r="H88">
        <v>77.108999999999995</v>
      </c>
      <c r="I88">
        <v>82.700999999999993</v>
      </c>
    </row>
    <row r="89" spans="1:9" x14ac:dyDescent="0.25">
      <c r="A89" t="s">
        <v>667</v>
      </c>
      <c r="B89" t="s">
        <v>663</v>
      </c>
      <c r="C89" t="s">
        <v>634</v>
      </c>
      <c r="D89">
        <v>48321.404999999999</v>
      </c>
      <c r="E89">
        <v>6.16</v>
      </c>
      <c r="F89">
        <v>22.36</v>
      </c>
      <c r="G89">
        <v>74.037999999999997</v>
      </c>
      <c r="H89">
        <v>70.412000000000006</v>
      </c>
      <c r="I89">
        <v>77.724000000000004</v>
      </c>
    </row>
    <row r="90" spans="1:9" x14ac:dyDescent="0.25">
      <c r="A90" t="s">
        <v>668</v>
      </c>
      <c r="B90" t="s">
        <v>663</v>
      </c>
      <c r="C90" t="s">
        <v>634</v>
      </c>
      <c r="D90">
        <v>15737.878000000001</v>
      </c>
      <c r="E90">
        <v>6.51</v>
      </c>
      <c r="F90">
        <v>20.594000000000001</v>
      </c>
      <c r="G90">
        <v>76.471000000000004</v>
      </c>
      <c r="H90">
        <v>73.668000000000006</v>
      </c>
      <c r="I90">
        <v>79.402000000000001</v>
      </c>
    </row>
    <row r="91" spans="1:9" x14ac:dyDescent="0.25">
      <c r="A91" t="s">
        <v>669</v>
      </c>
      <c r="B91" t="s">
        <v>663</v>
      </c>
      <c r="C91" t="s">
        <v>634</v>
      </c>
      <c r="D91">
        <v>249.227</v>
      </c>
      <c r="E91">
        <v>4.74</v>
      </c>
      <c r="F91">
        <v>14.032</v>
      </c>
      <c r="G91">
        <v>77.120999999999995</v>
      </c>
      <c r="H91">
        <v>73.888000000000005</v>
      </c>
      <c r="I91">
        <v>80.885999999999996</v>
      </c>
    </row>
    <row r="92" spans="1:9" x14ac:dyDescent="0.25">
      <c r="A92" t="s">
        <v>670</v>
      </c>
      <c r="B92" t="s">
        <v>663</v>
      </c>
      <c r="C92" t="s">
        <v>634</v>
      </c>
      <c r="D92">
        <v>799.61300000000006</v>
      </c>
      <c r="E92">
        <v>3.43</v>
      </c>
      <c r="F92">
        <v>34.087000000000003</v>
      </c>
      <c r="G92">
        <v>66.295000000000002</v>
      </c>
      <c r="H92">
        <v>63.624000000000002</v>
      </c>
      <c r="I92">
        <v>68.921000000000006</v>
      </c>
    </row>
    <row r="93" spans="1:9" x14ac:dyDescent="0.25">
      <c r="A93" t="s">
        <v>671</v>
      </c>
      <c r="B93" t="s">
        <v>663</v>
      </c>
      <c r="C93" t="s">
        <v>634</v>
      </c>
      <c r="D93">
        <v>6802.2950000000001</v>
      </c>
      <c r="E93">
        <v>5.46</v>
      </c>
      <c r="F93">
        <v>36.253999999999998</v>
      </c>
      <c r="G93">
        <v>72.259</v>
      </c>
      <c r="H93">
        <v>70.072999999999993</v>
      </c>
      <c r="I93">
        <v>74.584000000000003</v>
      </c>
    </row>
    <row r="94" spans="1:9" x14ac:dyDescent="0.25">
      <c r="A94" t="s">
        <v>672</v>
      </c>
      <c r="B94" t="s">
        <v>663</v>
      </c>
      <c r="C94" t="s">
        <v>634</v>
      </c>
      <c r="D94">
        <v>30375.602999999999</v>
      </c>
      <c r="E94">
        <v>6.39</v>
      </c>
      <c r="F94">
        <v>25.475000000000001</v>
      </c>
      <c r="G94">
        <v>74.825999999999993</v>
      </c>
      <c r="H94">
        <v>72.179000000000002</v>
      </c>
      <c r="I94">
        <v>77.581999999999994</v>
      </c>
    </row>
    <row r="95" spans="1:9" x14ac:dyDescent="0.25">
      <c r="A95" t="s">
        <v>673</v>
      </c>
      <c r="B95" t="s">
        <v>663</v>
      </c>
      <c r="C95" t="s">
        <v>634</v>
      </c>
      <c r="D95">
        <v>539.27599999999995</v>
      </c>
      <c r="E95">
        <v>6.65</v>
      </c>
      <c r="F95">
        <v>23.044</v>
      </c>
      <c r="G95">
        <v>71.019000000000005</v>
      </c>
      <c r="H95">
        <v>67.936999999999998</v>
      </c>
      <c r="I95">
        <v>74.281000000000006</v>
      </c>
    </row>
    <row r="96" spans="1:9" x14ac:dyDescent="0.25">
      <c r="A96" t="s">
        <v>674</v>
      </c>
      <c r="B96" t="s">
        <v>663</v>
      </c>
      <c r="C96" t="s">
        <v>634</v>
      </c>
      <c r="D96">
        <v>3407.0619999999999</v>
      </c>
      <c r="E96">
        <v>14.12</v>
      </c>
      <c r="F96">
        <v>13.925000000000001</v>
      </c>
      <c r="G96">
        <v>77.23</v>
      </c>
      <c r="H96">
        <v>73.707999999999998</v>
      </c>
      <c r="I96">
        <v>80.561999999999998</v>
      </c>
    </row>
    <row r="97" spans="1:9" x14ac:dyDescent="0.25">
      <c r="A97" t="s">
        <v>675</v>
      </c>
      <c r="B97" t="s">
        <v>663</v>
      </c>
      <c r="C97" t="s">
        <v>634</v>
      </c>
      <c r="D97">
        <v>30405.206999999999</v>
      </c>
      <c r="E97">
        <v>6.17</v>
      </c>
      <c r="F97">
        <v>19.135000000000002</v>
      </c>
      <c r="G97">
        <v>74.632999999999996</v>
      </c>
      <c r="H97">
        <v>71.747</v>
      </c>
      <c r="I97">
        <v>77.683999999999997</v>
      </c>
    </row>
    <row r="98" spans="1:9" x14ac:dyDescent="0.25">
      <c r="A98" t="s">
        <v>676</v>
      </c>
      <c r="B98" t="s">
        <v>677</v>
      </c>
      <c r="C98" t="s">
        <v>678</v>
      </c>
      <c r="D98">
        <v>1385566.537</v>
      </c>
      <c r="E98">
        <v>8.8800000000000008</v>
      </c>
      <c r="F98">
        <v>16.207000000000001</v>
      </c>
      <c r="G98">
        <v>75.331000000000003</v>
      </c>
      <c r="H98">
        <v>74.093999999999994</v>
      </c>
      <c r="I98">
        <v>76.674999999999997</v>
      </c>
    </row>
    <row r="99" spans="1:9" x14ac:dyDescent="0.25">
      <c r="A99" t="s">
        <v>679</v>
      </c>
      <c r="B99" t="s">
        <v>677</v>
      </c>
      <c r="C99" t="s">
        <v>678</v>
      </c>
      <c r="D99">
        <v>7203.8360000000002</v>
      </c>
      <c r="E99">
        <v>14</v>
      </c>
      <c r="F99">
        <v>2.702</v>
      </c>
      <c r="G99">
        <v>83.378</v>
      </c>
      <c r="H99">
        <v>80.369</v>
      </c>
      <c r="I99">
        <v>86.447000000000003</v>
      </c>
    </row>
    <row r="100" spans="1:9" x14ac:dyDescent="0.25">
      <c r="A100" t="s">
        <v>680</v>
      </c>
      <c r="B100" t="s">
        <v>677</v>
      </c>
      <c r="C100" t="s">
        <v>678</v>
      </c>
      <c r="D100">
        <v>566.375</v>
      </c>
      <c r="E100">
        <v>8.14</v>
      </c>
      <c r="F100">
        <v>5.3659999999999997</v>
      </c>
      <c r="G100">
        <v>80.400000000000006</v>
      </c>
      <c r="H100">
        <v>78.194000000000003</v>
      </c>
      <c r="I100">
        <v>82.600999999999999</v>
      </c>
    </row>
    <row r="101" spans="1:9" x14ac:dyDescent="0.25">
      <c r="A101" t="s">
        <v>681</v>
      </c>
      <c r="B101" t="s">
        <v>677</v>
      </c>
      <c r="C101" t="s">
        <v>678</v>
      </c>
      <c r="D101">
        <v>24895.48</v>
      </c>
      <c r="E101">
        <v>9.4600000000000009</v>
      </c>
      <c r="F101">
        <v>27.454000000000001</v>
      </c>
      <c r="G101">
        <v>69.998999999999995</v>
      </c>
      <c r="H101">
        <v>66.405000000000001</v>
      </c>
      <c r="I101">
        <v>73.379000000000005</v>
      </c>
    </row>
    <row r="102" spans="1:9" x14ac:dyDescent="0.25">
      <c r="A102" t="s">
        <v>682</v>
      </c>
      <c r="B102" t="s">
        <v>677</v>
      </c>
      <c r="C102" t="s">
        <v>678</v>
      </c>
      <c r="D102">
        <v>127143.577</v>
      </c>
      <c r="E102">
        <v>25.08</v>
      </c>
      <c r="F102">
        <v>2.9649999999999999</v>
      </c>
      <c r="G102">
        <v>83.58</v>
      </c>
      <c r="H102">
        <v>80.113</v>
      </c>
      <c r="I102">
        <v>86.950999999999993</v>
      </c>
    </row>
    <row r="103" spans="1:9" x14ac:dyDescent="0.25">
      <c r="A103" t="s">
        <v>683</v>
      </c>
      <c r="B103" t="s">
        <v>677</v>
      </c>
      <c r="C103" t="s">
        <v>678</v>
      </c>
      <c r="D103">
        <v>2839.0729999999999</v>
      </c>
      <c r="E103">
        <v>3.81</v>
      </c>
      <c r="F103">
        <v>30.709</v>
      </c>
      <c r="G103">
        <v>67.503</v>
      </c>
      <c r="H103">
        <v>63.676000000000002</v>
      </c>
      <c r="I103">
        <v>71.614000000000004</v>
      </c>
    </row>
    <row r="104" spans="1:9" x14ac:dyDescent="0.25">
      <c r="A104" t="s">
        <v>684</v>
      </c>
      <c r="B104" t="s">
        <v>677</v>
      </c>
      <c r="C104" t="s">
        <v>678</v>
      </c>
      <c r="D104">
        <v>49262.697999999997</v>
      </c>
      <c r="E104">
        <v>12.17</v>
      </c>
      <c r="F104">
        <v>4.2309999999999999</v>
      </c>
      <c r="G104">
        <v>81.534999999999997</v>
      </c>
      <c r="H104">
        <v>78.063000000000002</v>
      </c>
      <c r="I104">
        <v>84.805999999999997</v>
      </c>
    </row>
    <row r="105" spans="1:9" x14ac:dyDescent="0.25">
      <c r="A105" t="s">
        <v>685</v>
      </c>
      <c r="B105" t="s">
        <v>686</v>
      </c>
      <c r="C105" t="s">
        <v>678</v>
      </c>
      <c r="D105">
        <v>30551.673999999999</v>
      </c>
      <c r="E105">
        <v>2.35</v>
      </c>
      <c r="F105">
        <v>90.804000000000002</v>
      </c>
      <c r="G105">
        <v>60.947000000000003</v>
      </c>
      <c r="H105">
        <v>59.688000000000002</v>
      </c>
      <c r="I105">
        <v>62.237000000000002</v>
      </c>
    </row>
    <row r="106" spans="1:9" x14ac:dyDescent="0.25">
      <c r="A106" t="s">
        <v>687</v>
      </c>
      <c r="B106" t="s">
        <v>686</v>
      </c>
      <c r="C106" t="s">
        <v>678</v>
      </c>
      <c r="D106">
        <v>156594.962</v>
      </c>
      <c r="E106">
        <v>4.78</v>
      </c>
      <c r="F106">
        <v>40.61</v>
      </c>
      <c r="G106">
        <v>70.656999999999996</v>
      </c>
      <c r="H106">
        <v>69.929000000000002</v>
      </c>
      <c r="I106">
        <v>71.495999999999995</v>
      </c>
    </row>
    <row r="107" spans="1:9" x14ac:dyDescent="0.25">
      <c r="A107" t="s">
        <v>688</v>
      </c>
      <c r="B107" t="s">
        <v>686</v>
      </c>
      <c r="C107" t="s">
        <v>678</v>
      </c>
      <c r="D107">
        <v>753.947</v>
      </c>
      <c r="E107">
        <v>4.8</v>
      </c>
      <c r="F107">
        <v>46.603000000000002</v>
      </c>
      <c r="G107">
        <v>68.293999999999997</v>
      </c>
      <c r="H107">
        <v>67.954999999999998</v>
      </c>
      <c r="I107">
        <v>68.667000000000002</v>
      </c>
    </row>
    <row r="108" spans="1:9" x14ac:dyDescent="0.25">
      <c r="A108" t="s">
        <v>689</v>
      </c>
      <c r="B108" t="s">
        <v>686</v>
      </c>
      <c r="C108" t="s">
        <v>678</v>
      </c>
      <c r="D108">
        <v>1252139.5959999999</v>
      </c>
      <c r="E108">
        <v>5.28</v>
      </c>
      <c r="F108">
        <v>54.773000000000003</v>
      </c>
      <c r="G108">
        <v>66.414000000000001</v>
      </c>
      <c r="H108">
        <v>64.745999999999995</v>
      </c>
      <c r="I108">
        <v>68.251999999999995</v>
      </c>
    </row>
    <row r="109" spans="1:9" x14ac:dyDescent="0.25">
      <c r="A109" t="s">
        <v>690</v>
      </c>
      <c r="B109" t="s">
        <v>686</v>
      </c>
      <c r="C109" t="s">
        <v>678</v>
      </c>
      <c r="D109">
        <v>77447.168000000005</v>
      </c>
      <c r="E109">
        <v>5.29</v>
      </c>
      <c r="F109">
        <v>21.097999999999999</v>
      </c>
      <c r="G109">
        <v>74.048000000000002</v>
      </c>
      <c r="H109">
        <v>72.179000000000002</v>
      </c>
      <c r="I109">
        <v>76.052999999999997</v>
      </c>
    </row>
    <row r="110" spans="1:9" x14ac:dyDescent="0.25">
      <c r="A110" t="s">
        <v>691</v>
      </c>
      <c r="B110" t="s">
        <v>686</v>
      </c>
      <c r="C110" t="s">
        <v>678</v>
      </c>
      <c r="D110">
        <v>16440.585999999999</v>
      </c>
      <c r="E110">
        <v>6.66</v>
      </c>
      <c r="F110">
        <v>29.527000000000001</v>
      </c>
      <c r="G110">
        <v>66.536000000000001</v>
      </c>
      <c r="H110">
        <v>61.024999999999999</v>
      </c>
      <c r="I110">
        <v>72.343000000000004</v>
      </c>
    </row>
    <row r="111" spans="1:9" x14ac:dyDescent="0.25">
      <c r="A111" t="s">
        <v>692</v>
      </c>
      <c r="B111" t="s">
        <v>686</v>
      </c>
      <c r="C111" t="s">
        <v>678</v>
      </c>
      <c r="D111">
        <v>5547.5479999999998</v>
      </c>
      <c r="E111">
        <v>4.17</v>
      </c>
      <c r="F111">
        <v>41.308999999999997</v>
      </c>
      <c r="G111">
        <v>67.533000000000001</v>
      </c>
      <c r="H111">
        <v>63.402999999999999</v>
      </c>
      <c r="I111">
        <v>71.873999999999995</v>
      </c>
    </row>
    <row r="112" spans="1:9" x14ac:dyDescent="0.25">
      <c r="A112" t="s">
        <v>693</v>
      </c>
      <c r="B112" t="s">
        <v>686</v>
      </c>
      <c r="C112" t="s">
        <v>678</v>
      </c>
      <c r="D112">
        <v>345.02300000000002</v>
      </c>
      <c r="E112">
        <v>4.9400000000000004</v>
      </c>
      <c r="F112">
        <v>11.861000000000001</v>
      </c>
      <c r="G112">
        <v>77.918999999999997</v>
      </c>
      <c r="H112">
        <v>76.91</v>
      </c>
      <c r="I112">
        <v>79.012</v>
      </c>
    </row>
    <row r="113" spans="1:9" x14ac:dyDescent="0.25">
      <c r="A113" t="s">
        <v>694</v>
      </c>
      <c r="B113" t="s">
        <v>686</v>
      </c>
      <c r="C113" t="s">
        <v>678</v>
      </c>
      <c r="D113">
        <v>27797.456999999999</v>
      </c>
      <c r="E113">
        <v>5.14</v>
      </c>
      <c r="F113">
        <v>42.655999999999999</v>
      </c>
      <c r="G113">
        <v>68.41</v>
      </c>
      <c r="H113">
        <v>67.298000000000002</v>
      </c>
      <c r="I113">
        <v>69.564999999999998</v>
      </c>
    </row>
    <row r="114" spans="1:9" x14ac:dyDescent="0.25">
      <c r="A114" t="s">
        <v>695</v>
      </c>
      <c r="B114" t="s">
        <v>686</v>
      </c>
      <c r="C114" t="s">
        <v>678</v>
      </c>
      <c r="D114">
        <v>182142.59400000001</v>
      </c>
      <c r="E114">
        <v>4.38</v>
      </c>
      <c r="F114">
        <v>70.093999999999994</v>
      </c>
      <c r="G114">
        <v>66.569999999999993</v>
      </c>
      <c r="H114">
        <v>65.7</v>
      </c>
      <c r="I114">
        <v>67.515000000000001</v>
      </c>
    </row>
    <row r="115" spans="1:9" x14ac:dyDescent="0.25">
      <c r="A115" t="s">
        <v>696</v>
      </c>
      <c r="B115" t="s">
        <v>686</v>
      </c>
      <c r="C115" t="s">
        <v>678</v>
      </c>
      <c r="D115">
        <v>21273.227999999999</v>
      </c>
      <c r="E115">
        <v>8.49</v>
      </c>
      <c r="F115">
        <v>11.07</v>
      </c>
      <c r="G115">
        <v>74.293000000000006</v>
      </c>
      <c r="H115">
        <v>71.212000000000003</v>
      </c>
      <c r="I115">
        <v>77.42</v>
      </c>
    </row>
    <row r="116" spans="1:9" x14ac:dyDescent="0.25">
      <c r="A116" t="s">
        <v>697</v>
      </c>
      <c r="B116" t="s">
        <v>686</v>
      </c>
      <c r="C116" t="s">
        <v>678</v>
      </c>
      <c r="D116">
        <v>8207.8340000000007</v>
      </c>
      <c r="E116">
        <v>3.18</v>
      </c>
      <c r="F116">
        <v>71.929000000000002</v>
      </c>
      <c r="G116">
        <v>67.248000000000005</v>
      </c>
      <c r="H116">
        <v>64.099000000000004</v>
      </c>
      <c r="I116">
        <v>70.813999999999993</v>
      </c>
    </row>
    <row r="117" spans="1:9" x14ac:dyDescent="0.25">
      <c r="A117" t="s">
        <v>698</v>
      </c>
      <c r="B117" t="s">
        <v>686</v>
      </c>
      <c r="C117" t="s">
        <v>678</v>
      </c>
      <c r="D117">
        <v>5240.0720000000001</v>
      </c>
      <c r="E117">
        <v>4.09</v>
      </c>
      <c r="F117">
        <v>59.174999999999997</v>
      </c>
      <c r="G117">
        <v>65.451999999999998</v>
      </c>
      <c r="H117">
        <v>61.366</v>
      </c>
      <c r="I117">
        <v>69.763999999999996</v>
      </c>
    </row>
    <row r="118" spans="1:9" x14ac:dyDescent="0.25">
      <c r="A118" t="s">
        <v>699</v>
      </c>
      <c r="B118" t="s">
        <v>686</v>
      </c>
      <c r="C118" t="s">
        <v>678</v>
      </c>
      <c r="D118">
        <v>28934.101999999999</v>
      </c>
      <c r="E118">
        <v>4.2699999999999996</v>
      </c>
      <c r="F118">
        <v>52.832000000000001</v>
      </c>
      <c r="G118">
        <v>68.241</v>
      </c>
      <c r="H118">
        <v>64.950999999999993</v>
      </c>
      <c r="I118">
        <v>71.668000000000006</v>
      </c>
    </row>
    <row r="119" spans="1:9" x14ac:dyDescent="0.25">
      <c r="A119" t="s">
        <v>700</v>
      </c>
      <c r="B119" t="s">
        <v>701</v>
      </c>
      <c r="C119" t="s">
        <v>678</v>
      </c>
      <c r="D119">
        <v>417.78399999999999</v>
      </c>
      <c r="E119">
        <v>4.28</v>
      </c>
      <c r="F119">
        <v>4.7370000000000001</v>
      </c>
      <c r="G119">
        <v>78.546999999999997</v>
      </c>
      <c r="H119">
        <v>76.744</v>
      </c>
      <c r="I119">
        <v>80.48</v>
      </c>
    </row>
    <row r="120" spans="1:9" x14ac:dyDescent="0.25">
      <c r="A120" t="s">
        <v>702</v>
      </c>
      <c r="B120" t="s">
        <v>701</v>
      </c>
      <c r="C120" t="s">
        <v>678</v>
      </c>
      <c r="D120">
        <v>15135.169</v>
      </c>
      <c r="E120">
        <v>5.35</v>
      </c>
      <c r="F120">
        <v>49.78</v>
      </c>
      <c r="G120">
        <v>71.915999999999997</v>
      </c>
      <c r="H120">
        <v>69.11</v>
      </c>
      <c r="I120">
        <v>74.516999999999996</v>
      </c>
    </row>
    <row r="121" spans="1:9" x14ac:dyDescent="0.25">
      <c r="A121" t="s">
        <v>703</v>
      </c>
      <c r="B121" t="s">
        <v>701</v>
      </c>
      <c r="C121" t="s">
        <v>678</v>
      </c>
      <c r="D121">
        <v>249865.63099999999</v>
      </c>
      <c r="E121">
        <v>5.22</v>
      </c>
      <c r="F121">
        <v>30.135999999999999</v>
      </c>
      <c r="G121">
        <v>70.832999999999998</v>
      </c>
      <c r="H121">
        <v>68.814999999999998</v>
      </c>
      <c r="I121">
        <v>72.92</v>
      </c>
    </row>
    <row r="122" spans="1:9" x14ac:dyDescent="0.25">
      <c r="A122" t="s">
        <v>704</v>
      </c>
      <c r="B122" t="s">
        <v>701</v>
      </c>
      <c r="C122" t="s">
        <v>678</v>
      </c>
      <c r="D122">
        <v>6769.7269999999999</v>
      </c>
      <c r="E122">
        <v>3.79</v>
      </c>
      <c r="F122">
        <v>43.512</v>
      </c>
      <c r="G122">
        <v>68.308999999999997</v>
      </c>
      <c r="H122">
        <v>66.906000000000006</v>
      </c>
      <c r="I122">
        <v>69.66</v>
      </c>
    </row>
    <row r="123" spans="1:9" x14ac:dyDescent="0.25">
      <c r="A123" t="s">
        <v>705</v>
      </c>
      <c r="B123" t="s">
        <v>701</v>
      </c>
      <c r="C123" t="s">
        <v>678</v>
      </c>
      <c r="D123">
        <v>29716.965</v>
      </c>
      <c r="E123">
        <v>5.36</v>
      </c>
      <c r="F123">
        <v>4.99</v>
      </c>
      <c r="G123">
        <v>75.016999999999996</v>
      </c>
      <c r="H123">
        <v>72.727000000000004</v>
      </c>
      <c r="I123">
        <v>77.42</v>
      </c>
    </row>
    <row r="124" spans="1:9" x14ac:dyDescent="0.25">
      <c r="A124" t="s">
        <v>706</v>
      </c>
      <c r="B124" t="s">
        <v>701</v>
      </c>
      <c r="C124" t="s">
        <v>678</v>
      </c>
      <c r="D124">
        <v>53259.017999999996</v>
      </c>
      <c r="E124">
        <v>5.22</v>
      </c>
      <c r="F124">
        <v>62.722000000000001</v>
      </c>
      <c r="G124">
        <v>65.176000000000002</v>
      </c>
      <c r="H124">
        <v>63.067</v>
      </c>
      <c r="I124">
        <v>67.233999999999995</v>
      </c>
    </row>
    <row r="125" spans="1:9" x14ac:dyDescent="0.25">
      <c r="A125" t="s">
        <v>707</v>
      </c>
      <c r="B125" t="s">
        <v>701</v>
      </c>
      <c r="C125" t="s">
        <v>678</v>
      </c>
      <c r="D125">
        <v>98393.573999999993</v>
      </c>
      <c r="E125">
        <v>3.9</v>
      </c>
      <c r="F125">
        <v>27.11</v>
      </c>
      <c r="G125">
        <v>68.703000000000003</v>
      </c>
      <c r="H125">
        <v>65.353999999999999</v>
      </c>
      <c r="I125">
        <v>72.242999999999995</v>
      </c>
    </row>
    <row r="126" spans="1:9" x14ac:dyDescent="0.25">
      <c r="A126" t="s">
        <v>708</v>
      </c>
      <c r="B126" t="s">
        <v>701</v>
      </c>
      <c r="C126" t="s">
        <v>678</v>
      </c>
      <c r="D126">
        <v>5411.7370000000001</v>
      </c>
      <c r="E126">
        <v>10.19</v>
      </c>
      <c r="F126">
        <v>2.21</v>
      </c>
      <c r="G126">
        <v>82.322000000000003</v>
      </c>
      <c r="H126">
        <v>79.807000000000002</v>
      </c>
      <c r="I126">
        <v>84.742000000000004</v>
      </c>
    </row>
    <row r="127" spans="1:9" x14ac:dyDescent="0.25">
      <c r="A127" t="s">
        <v>709</v>
      </c>
      <c r="B127" t="s">
        <v>701</v>
      </c>
      <c r="C127" t="s">
        <v>678</v>
      </c>
      <c r="D127">
        <v>67010.501999999993</v>
      </c>
      <c r="E127">
        <v>9.7100000000000009</v>
      </c>
      <c r="F127">
        <v>11.375</v>
      </c>
      <c r="G127">
        <v>74.400999999999996</v>
      </c>
      <c r="H127">
        <v>71.108000000000004</v>
      </c>
      <c r="I127">
        <v>77.784999999999997</v>
      </c>
    </row>
    <row r="128" spans="1:9" x14ac:dyDescent="0.25">
      <c r="A128" t="s">
        <v>710</v>
      </c>
      <c r="B128" t="s">
        <v>701</v>
      </c>
      <c r="C128" t="s">
        <v>678</v>
      </c>
      <c r="D128">
        <v>1132.8789999999999</v>
      </c>
      <c r="E128">
        <v>3.28</v>
      </c>
      <c r="F128">
        <v>47.683</v>
      </c>
      <c r="G128">
        <v>67.537999999999997</v>
      </c>
      <c r="H128">
        <v>66.016999999999996</v>
      </c>
      <c r="I128">
        <v>69.102999999999994</v>
      </c>
    </row>
    <row r="129" spans="1:9" x14ac:dyDescent="0.25">
      <c r="A129" t="s">
        <v>711</v>
      </c>
      <c r="B129" t="s">
        <v>701</v>
      </c>
      <c r="C129" t="s">
        <v>678</v>
      </c>
      <c r="D129">
        <v>91679.732999999993</v>
      </c>
      <c r="E129">
        <v>6.58</v>
      </c>
      <c r="F129">
        <v>20.219000000000001</v>
      </c>
      <c r="G129">
        <v>75.944999999999993</v>
      </c>
      <c r="H129">
        <v>71.275999999999996</v>
      </c>
      <c r="I129">
        <v>80.460999999999999</v>
      </c>
    </row>
    <row r="130" spans="1:9" x14ac:dyDescent="0.25">
      <c r="A130" t="s">
        <v>712</v>
      </c>
      <c r="B130" t="s">
        <v>713</v>
      </c>
      <c r="C130" t="s">
        <v>678</v>
      </c>
      <c r="D130">
        <v>2976.5659999999998</v>
      </c>
      <c r="E130">
        <v>10.35</v>
      </c>
      <c r="F130">
        <v>21.096</v>
      </c>
      <c r="G130">
        <v>74.561000000000007</v>
      </c>
      <c r="H130">
        <v>71.271000000000001</v>
      </c>
      <c r="I130">
        <v>77.974000000000004</v>
      </c>
    </row>
    <row r="131" spans="1:9" x14ac:dyDescent="0.25">
      <c r="A131" t="s">
        <v>714</v>
      </c>
      <c r="B131" t="s">
        <v>713</v>
      </c>
      <c r="C131" t="s">
        <v>678</v>
      </c>
      <c r="D131">
        <v>9413.42</v>
      </c>
      <c r="E131">
        <v>5.61</v>
      </c>
      <c r="F131">
        <v>46.076000000000001</v>
      </c>
      <c r="G131">
        <v>70.753</v>
      </c>
      <c r="H131">
        <v>67.638999999999996</v>
      </c>
      <c r="I131">
        <v>73.900000000000006</v>
      </c>
    </row>
    <row r="132" spans="1:9" x14ac:dyDescent="0.25">
      <c r="A132" t="s">
        <v>715</v>
      </c>
      <c r="B132" t="s">
        <v>713</v>
      </c>
      <c r="C132" t="s">
        <v>678</v>
      </c>
      <c r="D132">
        <v>1332.171</v>
      </c>
      <c r="E132">
        <v>2.2400000000000002</v>
      </c>
      <c r="F132">
        <v>9.1660000000000004</v>
      </c>
      <c r="G132">
        <v>76.608000000000004</v>
      </c>
      <c r="H132">
        <v>75.885000000000005</v>
      </c>
      <c r="I132">
        <v>77.494</v>
      </c>
    </row>
    <row r="133" spans="1:9" x14ac:dyDescent="0.25">
      <c r="A133" t="s">
        <v>716</v>
      </c>
      <c r="B133" t="s">
        <v>713</v>
      </c>
      <c r="C133" t="s">
        <v>678</v>
      </c>
      <c r="D133">
        <v>1141.1659999999999</v>
      </c>
      <c r="E133">
        <v>12.27</v>
      </c>
      <c r="F133">
        <v>4.3170000000000002</v>
      </c>
      <c r="G133">
        <v>79.840999999999994</v>
      </c>
      <c r="H133">
        <v>77.856999999999999</v>
      </c>
      <c r="I133">
        <v>81.849000000000004</v>
      </c>
    </row>
    <row r="134" spans="1:9" x14ac:dyDescent="0.25">
      <c r="A134" t="s">
        <v>717</v>
      </c>
      <c r="B134" t="s">
        <v>713</v>
      </c>
      <c r="C134" t="s">
        <v>678</v>
      </c>
      <c r="D134">
        <v>4340.8950000000004</v>
      </c>
      <c r="E134">
        <v>14.42</v>
      </c>
      <c r="F134">
        <v>21.681000000000001</v>
      </c>
      <c r="G134">
        <v>74.301000000000002</v>
      </c>
      <c r="H134">
        <v>70.540000000000006</v>
      </c>
      <c r="I134">
        <v>77.796000000000006</v>
      </c>
    </row>
    <row r="135" spans="1:9" x14ac:dyDescent="0.25">
      <c r="A135" t="s">
        <v>718</v>
      </c>
      <c r="B135" t="s">
        <v>713</v>
      </c>
      <c r="C135" t="s">
        <v>678</v>
      </c>
      <c r="D135">
        <v>33765.232000000004</v>
      </c>
      <c r="E135">
        <v>3.2</v>
      </c>
      <c r="F135">
        <v>31.869</v>
      </c>
      <c r="G135">
        <v>69.418999999999997</v>
      </c>
      <c r="H135">
        <v>65.938999999999993</v>
      </c>
      <c r="I135">
        <v>73.180999999999997</v>
      </c>
    </row>
    <row r="136" spans="1:9" x14ac:dyDescent="0.25">
      <c r="A136" t="s">
        <v>719</v>
      </c>
      <c r="B136" t="s">
        <v>713</v>
      </c>
      <c r="C136" t="s">
        <v>678</v>
      </c>
      <c r="D136">
        <v>7733.1440000000002</v>
      </c>
      <c r="E136">
        <v>10.72</v>
      </c>
      <c r="F136">
        <v>4.0549999999999997</v>
      </c>
      <c r="G136">
        <v>81.801000000000002</v>
      </c>
      <c r="H136">
        <v>79.915999999999997</v>
      </c>
      <c r="I136">
        <v>83.557000000000002</v>
      </c>
    </row>
    <row r="137" spans="1:9" x14ac:dyDescent="0.25">
      <c r="A137" t="s">
        <v>720</v>
      </c>
      <c r="B137" t="s">
        <v>713</v>
      </c>
      <c r="C137" t="s">
        <v>678</v>
      </c>
      <c r="D137">
        <v>7273.799</v>
      </c>
      <c r="E137">
        <v>3.55</v>
      </c>
      <c r="F137">
        <v>19.515000000000001</v>
      </c>
      <c r="G137">
        <v>73.853999999999999</v>
      </c>
      <c r="H137">
        <v>72.278000000000006</v>
      </c>
      <c r="I137">
        <v>75.605999999999995</v>
      </c>
    </row>
    <row r="138" spans="1:9" x14ac:dyDescent="0.25">
      <c r="A138" t="s">
        <v>721</v>
      </c>
      <c r="B138" t="s">
        <v>713</v>
      </c>
      <c r="C138" t="s">
        <v>678</v>
      </c>
      <c r="D138">
        <v>3368.5720000000001</v>
      </c>
      <c r="E138">
        <v>2.33</v>
      </c>
      <c r="F138">
        <v>11.061999999999999</v>
      </c>
      <c r="G138">
        <v>74.287999999999997</v>
      </c>
      <c r="H138">
        <v>73.453000000000003</v>
      </c>
      <c r="I138">
        <v>75.522999999999996</v>
      </c>
    </row>
    <row r="139" spans="1:9" x14ac:dyDescent="0.25">
      <c r="A139" t="s">
        <v>722</v>
      </c>
      <c r="B139" t="s">
        <v>713</v>
      </c>
      <c r="C139" t="s">
        <v>678</v>
      </c>
      <c r="D139">
        <v>4821.9709999999995</v>
      </c>
      <c r="E139">
        <v>8.66</v>
      </c>
      <c r="F139">
        <v>9.4369999999999994</v>
      </c>
      <c r="G139">
        <v>80.007000000000005</v>
      </c>
      <c r="H139">
        <v>78.103999999999999</v>
      </c>
      <c r="I139">
        <v>82.254999999999995</v>
      </c>
    </row>
    <row r="140" spans="1:9" x14ac:dyDescent="0.25">
      <c r="A140" t="s">
        <v>723</v>
      </c>
      <c r="B140" t="s">
        <v>713</v>
      </c>
      <c r="C140" t="s">
        <v>678</v>
      </c>
      <c r="D140">
        <v>3632.444</v>
      </c>
      <c r="E140">
        <v>2.81</v>
      </c>
      <c r="F140">
        <v>8.6649999999999991</v>
      </c>
      <c r="G140">
        <v>76.552000000000007</v>
      </c>
      <c r="H140">
        <v>74.813000000000002</v>
      </c>
      <c r="I140">
        <v>78.992999999999995</v>
      </c>
    </row>
    <row r="141" spans="1:9" x14ac:dyDescent="0.25">
      <c r="A141" t="s">
        <v>724</v>
      </c>
      <c r="B141" t="s">
        <v>713</v>
      </c>
      <c r="C141" t="s">
        <v>678</v>
      </c>
      <c r="D141">
        <v>2168.6729999999998</v>
      </c>
      <c r="E141">
        <v>1.02</v>
      </c>
      <c r="F141">
        <v>7.766</v>
      </c>
      <c r="G141">
        <v>78.369</v>
      </c>
      <c r="H141">
        <v>77.763000000000005</v>
      </c>
      <c r="I141">
        <v>79.492999999999995</v>
      </c>
    </row>
    <row r="142" spans="1:9" x14ac:dyDescent="0.25">
      <c r="A142" t="s">
        <v>725</v>
      </c>
      <c r="B142" t="s">
        <v>713</v>
      </c>
      <c r="C142" t="s">
        <v>678</v>
      </c>
      <c r="D142">
        <v>28828.87</v>
      </c>
      <c r="E142">
        <v>2.89</v>
      </c>
      <c r="F142">
        <v>11.958</v>
      </c>
      <c r="G142">
        <v>75.478999999999999</v>
      </c>
      <c r="H142">
        <v>73.918000000000006</v>
      </c>
      <c r="I142">
        <v>77.578000000000003</v>
      </c>
    </row>
    <row r="143" spans="1:9" x14ac:dyDescent="0.25">
      <c r="A143" t="s">
        <v>726</v>
      </c>
      <c r="B143" t="s">
        <v>713</v>
      </c>
      <c r="C143" t="s">
        <v>678</v>
      </c>
      <c r="D143">
        <v>4326.2950000000001</v>
      </c>
      <c r="E143">
        <v>2.96</v>
      </c>
      <c r="F143">
        <v>22.693000000000001</v>
      </c>
      <c r="G143">
        <v>73.203000000000003</v>
      </c>
      <c r="H143">
        <v>71.516999999999996</v>
      </c>
      <c r="I143">
        <v>74.974000000000004</v>
      </c>
    </row>
    <row r="144" spans="1:9" x14ac:dyDescent="0.25">
      <c r="A144" t="s">
        <v>727</v>
      </c>
      <c r="B144" t="s">
        <v>713</v>
      </c>
      <c r="C144" t="s">
        <v>678</v>
      </c>
      <c r="D144">
        <v>21898.061000000002</v>
      </c>
      <c r="E144">
        <v>4.0599999999999996</v>
      </c>
      <c r="F144">
        <v>19.966000000000001</v>
      </c>
      <c r="G144">
        <v>74.552999999999997</v>
      </c>
      <c r="H144">
        <v>71.787000000000006</v>
      </c>
      <c r="I144">
        <v>77.790999999999997</v>
      </c>
    </row>
    <row r="145" spans="1:9" x14ac:dyDescent="0.25">
      <c r="A145" t="s">
        <v>728</v>
      </c>
      <c r="B145" t="s">
        <v>713</v>
      </c>
      <c r="C145" t="s">
        <v>678</v>
      </c>
      <c r="D145">
        <v>74932.641000000003</v>
      </c>
      <c r="E145">
        <v>7.38</v>
      </c>
      <c r="F145">
        <v>16.920000000000002</v>
      </c>
      <c r="G145">
        <v>75.259</v>
      </c>
      <c r="H145">
        <v>71.834000000000003</v>
      </c>
      <c r="I145">
        <v>78.685000000000002</v>
      </c>
    </row>
    <row r="146" spans="1:9" x14ac:dyDescent="0.25">
      <c r="A146" t="s">
        <v>729</v>
      </c>
      <c r="B146" t="s">
        <v>713</v>
      </c>
      <c r="C146" t="s">
        <v>678</v>
      </c>
      <c r="D146">
        <v>9346.1290000000008</v>
      </c>
      <c r="E146">
        <v>0.42</v>
      </c>
      <c r="F146">
        <v>6.5880000000000001</v>
      </c>
      <c r="G146">
        <v>76.840999999999994</v>
      </c>
      <c r="H146">
        <v>76.143000000000001</v>
      </c>
      <c r="I146">
        <v>78.168999999999997</v>
      </c>
    </row>
    <row r="147" spans="1:9" x14ac:dyDescent="0.25">
      <c r="A147" t="s">
        <v>730</v>
      </c>
      <c r="B147" t="s">
        <v>713</v>
      </c>
      <c r="C147" t="s">
        <v>678</v>
      </c>
      <c r="D147">
        <v>24407.381000000001</v>
      </c>
      <c r="E147">
        <v>2.88</v>
      </c>
      <c r="F147">
        <v>75.563999999999993</v>
      </c>
      <c r="G147">
        <v>63.112000000000002</v>
      </c>
      <c r="H147">
        <v>61.773000000000003</v>
      </c>
      <c r="I147">
        <v>64.471999999999994</v>
      </c>
    </row>
    <row r="148" spans="1:9" x14ac:dyDescent="0.25">
      <c r="A148" t="s">
        <v>731</v>
      </c>
      <c r="B148" t="s">
        <v>732</v>
      </c>
      <c r="C148" t="s">
        <v>733</v>
      </c>
      <c r="D148">
        <v>9356.6779999999999</v>
      </c>
      <c r="E148">
        <v>13.82</v>
      </c>
      <c r="F148">
        <v>7.1520000000000001</v>
      </c>
      <c r="G148">
        <v>69.927999999999997</v>
      </c>
      <c r="H148">
        <v>64.209999999999994</v>
      </c>
      <c r="I148">
        <v>75.816999999999993</v>
      </c>
    </row>
    <row r="149" spans="1:9" x14ac:dyDescent="0.25">
      <c r="A149" t="s">
        <v>734</v>
      </c>
      <c r="B149" t="s">
        <v>732</v>
      </c>
      <c r="C149" t="s">
        <v>733</v>
      </c>
      <c r="D149">
        <v>7222.9430000000002</v>
      </c>
      <c r="E149">
        <v>19.309999999999999</v>
      </c>
      <c r="F149">
        <v>10.571</v>
      </c>
      <c r="G149">
        <v>73.549000000000007</v>
      </c>
      <c r="H149">
        <v>70.003</v>
      </c>
      <c r="I149">
        <v>77.260999999999996</v>
      </c>
    </row>
    <row r="150" spans="1:9" x14ac:dyDescent="0.25">
      <c r="A150" t="s">
        <v>735</v>
      </c>
      <c r="B150" t="s">
        <v>732</v>
      </c>
      <c r="C150" t="s">
        <v>733</v>
      </c>
      <c r="D150">
        <v>10702.197</v>
      </c>
      <c r="E150">
        <v>16.71</v>
      </c>
      <c r="F150">
        <v>3.2149999999999999</v>
      </c>
      <c r="G150">
        <v>77.69</v>
      </c>
      <c r="H150">
        <v>74.634</v>
      </c>
      <c r="I150">
        <v>80.727000000000004</v>
      </c>
    </row>
    <row r="151" spans="1:9" x14ac:dyDescent="0.25">
      <c r="A151" t="s">
        <v>736</v>
      </c>
      <c r="B151" t="s">
        <v>732</v>
      </c>
      <c r="C151" t="s">
        <v>733</v>
      </c>
      <c r="D151">
        <v>9954.9410000000007</v>
      </c>
      <c r="E151">
        <v>17.22</v>
      </c>
      <c r="F151">
        <v>5.6950000000000003</v>
      </c>
      <c r="G151">
        <v>74.62</v>
      </c>
      <c r="H151">
        <v>70.525999999999996</v>
      </c>
      <c r="I151">
        <v>78.619</v>
      </c>
    </row>
    <row r="152" spans="1:9" x14ac:dyDescent="0.25">
      <c r="A152" t="s">
        <v>737</v>
      </c>
      <c r="B152" t="s">
        <v>732</v>
      </c>
      <c r="C152" t="s">
        <v>733</v>
      </c>
      <c r="D152">
        <v>38216.635000000002</v>
      </c>
      <c r="E152">
        <v>14.43</v>
      </c>
      <c r="F152">
        <v>6.2</v>
      </c>
      <c r="G152">
        <v>76.408000000000001</v>
      </c>
      <c r="H152">
        <v>72.287999999999997</v>
      </c>
      <c r="I152">
        <v>80.539000000000001</v>
      </c>
    </row>
    <row r="153" spans="1:9" x14ac:dyDescent="0.25">
      <c r="A153" t="s">
        <v>738</v>
      </c>
      <c r="B153" t="s">
        <v>732</v>
      </c>
      <c r="C153" t="s">
        <v>733</v>
      </c>
      <c r="D153">
        <v>3487.2040000000002</v>
      </c>
      <c r="E153">
        <v>11.41</v>
      </c>
      <c r="F153">
        <v>17.036999999999999</v>
      </c>
      <c r="G153">
        <v>68.899000000000001</v>
      </c>
      <c r="H153">
        <v>64.992000000000004</v>
      </c>
      <c r="I153">
        <v>72.822000000000003</v>
      </c>
    </row>
    <row r="154" spans="1:9" x14ac:dyDescent="0.25">
      <c r="A154" t="s">
        <v>739</v>
      </c>
      <c r="B154" t="s">
        <v>732</v>
      </c>
      <c r="C154" t="s">
        <v>733</v>
      </c>
      <c r="D154">
        <v>21698.584999999999</v>
      </c>
      <c r="E154">
        <v>15.11</v>
      </c>
      <c r="F154">
        <v>12.21</v>
      </c>
      <c r="G154">
        <v>73.831000000000003</v>
      </c>
      <c r="H154">
        <v>70.268000000000001</v>
      </c>
      <c r="I154">
        <v>77.492999999999995</v>
      </c>
    </row>
    <row r="155" spans="1:9" x14ac:dyDescent="0.25">
      <c r="A155" t="s">
        <v>740</v>
      </c>
      <c r="B155" t="s">
        <v>732</v>
      </c>
      <c r="C155" t="s">
        <v>733</v>
      </c>
      <c r="D155">
        <v>142833.68900000001</v>
      </c>
      <c r="E155">
        <v>13.03</v>
      </c>
      <c r="F155">
        <v>11.686</v>
      </c>
      <c r="G155">
        <v>67.978999999999999</v>
      </c>
      <c r="H155">
        <v>61.801000000000002</v>
      </c>
      <c r="I155">
        <v>74.427999999999997</v>
      </c>
    </row>
    <row r="156" spans="1:9" x14ac:dyDescent="0.25">
      <c r="A156" t="s">
        <v>741</v>
      </c>
      <c r="B156" t="s">
        <v>732</v>
      </c>
      <c r="C156" t="s">
        <v>733</v>
      </c>
      <c r="D156">
        <v>5450.223</v>
      </c>
      <c r="E156">
        <v>12.96</v>
      </c>
      <c r="F156">
        <v>6.5179999999999998</v>
      </c>
      <c r="G156">
        <v>75.397000000000006</v>
      </c>
      <c r="H156">
        <v>71.542000000000002</v>
      </c>
      <c r="I156">
        <v>79.215000000000003</v>
      </c>
    </row>
    <row r="157" spans="1:9" x14ac:dyDescent="0.25">
      <c r="A157" t="s">
        <v>742</v>
      </c>
      <c r="B157" t="s">
        <v>732</v>
      </c>
      <c r="C157" t="s">
        <v>733</v>
      </c>
      <c r="D157">
        <v>45238.805</v>
      </c>
      <c r="E157">
        <v>15.06</v>
      </c>
      <c r="F157">
        <v>13.789</v>
      </c>
      <c r="G157">
        <v>68.525000000000006</v>
      </c>
      <c r="H157">
        <v>62.837000000000003</v>
      </c>
      <c r="I157">
        <v>74.367999999999995</v>
      </c>
    </row>
    <row r="158" spans="1:9" x14ac:dyDescent="0.25">
      <c r="A158" t="s">
        <v>743</v>
      </c>
      <c r="B158" t="s">
        <v>744</v>
      </c>
      <c r="C158" t="s">
        <v>733</v>
      </c>
      <c r="D158">
        <v>162.018</v>
      </c>
      <c r="E158">
        <v>16.579999999999998</v>
      </c>
      <c r="F158">
        <v>9.3360000000000003</v>
      </c>
      <c r="G158">
        <v>80.323999999999998</v>
      </c>
      <c r="H158">
        <v>78.301000000000002</v>
      </c>
      <c r="I158">
        <v>82.316000000000003</v>
      </c>
    </row>
    <row r="159" spans="1:9" x14ac:dyDescent="0.25">
      <c r="A159" t="s">
        <v>745</v>
      </c>
      <c r="B159" t="s">
        <v>744</v>
      </c>
      <c r="C159" t="s">
        <v>733</v>
      </c>
      <c r="D159">
        <v>5619.0959999999995</v>
      </c>
      <c r="E159">
        <v>17.899999999999999</v>
      </c>
      <c r="F159">
        <v>3.93</v>
      </c>
      <c r="G159">
        <v>79.388000000000005</v>
      </c>
      <c r="H159">
        <v>77.256</v>
      </c>
      <c r="I159">
        <v>81.513000000000005</v>
      </c>
    </row>
    <row r="160" spans="1:9" x14ac:dyDescent="0.25">
      <c r="A160" t="s">
        <v>746</v>
      </c>
      <c r="B160" t="s">
        <v>744</v>
      </c>
      <c r="C160" t="s">
        <v>733</v>
      </c>
      <c r="D160">
        <v>1287.251</v>
      </c>
      <c r="E160">
        <v>18.04</v>
      </c>
      <c r="F160">
        <v>5.2990000000000004</v>
      </c>
      <c r="G160">
        <v>74.441000000000003</v>
      </c>
      <c r="H160">
        <v>69.05</v>
      </c>
      <c r="I160">
        <v>79.644000000000005</v>
      </c>
    </row>
    <row r="161" spans="1:9" x14ac:dyDescent="0.25">
      <c r="A161" t="s">
        <v>747</v>
      </c>
      <c r="B161" t="s">
        <v>744</v>
      </c>
      <c r="C161" t="s">
        <v>733</v>
      </c>
      <c r="D161">
        <v>5426.3230000000003</v>
      </c>
      <c r="E161">
        <v>19.04</v>
      </c>
      <c r="F161">
        <v>2.8660000000000001</v>
      </c>
      <c r="G161">
        <v>80.534999999999997</v>
      </c>
      <c r="H161">
        <v>77.352999999999994</v>
      </c>
      <c r="I161">
        <v>83.691000000000003</v>
      </c>
    </row>
    <row r="162" spans="1:9" x14ac:dyDescent="0.25">
      <c r="A162" t="s">
        <v>748</v>
      </c>
      <c r="B162" t="s">
        <v>744</v>
      </c>
      <c r="C162" t="s">
        <v>733</v>
      </c>
      <c r="D162">
        <v>329.53500000000003</v>
      </c>
      <c r="E162">
        <v>12.81</v>
      </c>
      <c r="F162">
        <v>2.6059999999999999</v>
      </c>
      <c r="G162">
        <v>82.085999999999999</v>
      </c>
      <c r="H162">
        <v>80.308999999999997</v>
      </c>
      <c r="I162">
        <v>83.87</v>
      </c>
    </row>
    <row r="163" spans="1:9" x14ac:dyDescent="0.25">
      <c r="A163" t="s">
        <v>749</v>
      </c>
      <c r="B163" t="s">
        <v>744</v>
      </c>
      <c r="C163" t="s">
        <v>733</v>
      </c>
      <c r="D163">
        <v>4627.1729999999998</v>
      </c>
      <c r="E163">
        <v>12.05</v>
      </c>
      <c r="F163">
        <v>3.456</v>
      </c>
      <c r="G163">
        <v>80.706999999999994</v>
      </c>
      <c r="H163">
        <v>78.551000000000002</v>
      </c>
      <c r="I163">
        <v>82.85</v>
      </c>
    </row>
    <row r="164" spans="1:9" x14ac:dyDescent="0.25">
      <c r="A164" t="s">
        <v>750</v>
      </c>
      <c r="B164" t="s">
        <v>744</v>
      </c>
      <c r="C164" t="s">
        <v>733</v>
      </c>
      <c r="D164">
        <v>2050.317</v>
      </c>
      <c r="E164">
        <v>18.57</v>
      </c>
      <c r="F164">
        <v>8.5109999999999992</v>
      </c>
      <c r="G164">
        <v>72.150000000000006</v>
      </c>
      <c r="H164">
        <v>66.650999999999996</v>
      </c>
      <c r="I164">
        <v>77.510000000000005</v>
      </c>
    </row>
    <row r="165" spans="1:9" x14ac:dyDescent="0.25">
      <c r="A165" t="s">
        <v>751</v>
      </c>
      <c r="B165" t="s">
        <v>744</v>
      </c>
      <c r="C165" t="s">
        <v>733</v>
      </c>
      <c r="D165">
        <v>3016.933</v>
      </c>
      <c r="E165">
        <v>15.67</v>
      </c>
      <c r="F165">
        <v>6.5650000000000004</v>
      </c>
      <c r="G165">
        <v>72.11</v>
      </c>
      <c r="H165">
        <v>66.039000000000001</v>
      </c>
      <c r="I165">
        <v>78.156000000000006</v>
      </c>
    </row>
    <row r="166" spans="1:9" x14ac:dyDescent="0.25">
      <c r="A166" t="s">
        <v>752</v>
      </c>
      <c r="B166" t="s">
        <v>744</v>
      </c>
      <c r="C166" t="s">
        <v>733</v>
      </c>
      <c r="D166">
        <v>5042.6710000000003</v>
      </c>
      <c r="E166">
        <v>15.82</v>
      </c>
      <c r="F166">
        <v>3.1030000000000002</v>
      </c>
      <c r="G166">
        <v>81.503</v>
      </c>
      <c r="H166">
        <v>79.373999999999995</v>
      </c>
      <c r="I166">
        <v>83.587999999999994</v>
      </c>
    </row>
    <row r="167" spans="1:9" x14ac:dyDescent="0.25">
      <c r="A167" t="s">
        <v>753</v>
      </c>
      <c r="B167" t="s">
        <v>744</v>
      </c>
      <c r="C167" t="s">
        <v>733</v>
      </c>
      <c r="D167">
        <v>9571.1049999999996</v>
      </c>
      <c r="E167">
        <v>19.329999999999998</v>
      </c>
      <c r="F167">
        <v>2.97</v>
      </c>
      <c r="G167">
        <v>81.817999999999998</v>
      </c>
      <c r="H167">
        <v>79.747</v>
      </c>
      <c r="I167">
        <v>83.863</v>
      </c>
    </row>
    <row r="168" spans="1:9" x14ac:dyDescent="0.25">
      <c r="A168" t="s">
        <v>754</v>
      </c>
      <c r="B168" t="s">
        <v>744</v>
      </c>
      <c r="C168" t="s">
        <v>733</v>
      </c>
      <c r="D168">
        <v>63136.264999999999</v>
      </c>
      <c r="E168">
        <v>17.489999999999998</v>
      </c>
      <c r="F168">
        <v>4.8520000000000003</v>
      </c>
      <c r="G168">
        <v>80.546999999999997</v>
      </c>
      <c r="H168">
        <v>78.569000000000003</v>
      </c>
      <c r="I168">
        <v>82.471000000000004</v>
      </c>
    </row>
    <row r="169" spans="1:9" x14ac:dyDescent="0.25">
      <c r="A169" t="s">
        <v>755</v>
      </c>
      <c r="B169" t="s">
        <v>756</v>
      </c>
      <c r="C169" t="s">
        <v>733</v>
      </c>
      <c r="D169">
        <v>3173.2710000000002</v>
      </c>
      <c r="E169">
        <v>10.73</v>
      </c>
      <c r="F169">
        <v>15.308999999999999</v>
      </c>
      <c r="G169">
        <v>77.391999999999996</v>
      </c>
      <c r="H169">
        <v>74.606999999999999</v>
      </c>
      <c r="I169">
        <v>80.614000000000004</v>
      </c>
    </row>
    <row r="170" spans="1:9" x14ac:dyDescent="0.25">
      <c r="A170" t="s">
        <v>757</v>
      </c>
      <c r="B170" t="s">
        <v>756</v>
      </c>
      <c r="C170" t="s">
        <v>733</v>
      </c>
      <c r="D170">
        <v>3829.3069999999998</v>
      </c>
      <c r="E170">
        <v>15.58</v>
      </c>
      <c r="F170">
        <v>8.8539999999999992</v>
      </c>
      <c r="G170">
        <v>76.37</v>
      </c>
      <c r="H170">
        <v>73.796000000000006</v>
      </c>
      <c r="I170">
        <v>78.888000000000005</v>
      </c>
    </row>
    <row r="171" spans="1:9" x14ac:dyDescent="0.25">
      <c r="A171" t="s">
        <v>758</v>
      </c>
      <c r="B171" t="s">
        <v>756</v>
      </c>
      <c r="C171" t="s">
        <v>733</v>
      </c>
      <c r="D171">
        <v>4289.7139999999999</v>
      </c>
      <c r="E171">
        <v>18.29</v>
      </c>
      <c r="F171">
        <v>6.069</v>
      </c>
      <c r="G171">
        <v>77.048000000000002</v>
      </c>
      <c r="H171">
        <v>73.665999999999997</v>
      </c>
      <c r="I171">
        <v>80.366</v>
      </c>
    </row>
    <row r="172" spans="1:9" x14ac:dyDescent="0.25">
      <c r="A172" t="s">
        <v>759</v>
      </c>
      <c r="B172" t="s">
        <v>756</v>
      </c>
      <c r="C172" t="s">
        <v>733</v>
      </c>
      <c r="D172">
        <v>11127.99</v>
      </c>
      <c r="E172">
        <v>19.670000000000002</v>
      </c>
      <c r="F172">
        <v>4.1070000000000002</v>
      </c>
      <c r="G172">
        <v>80.77</v>
      </c>
      <c r="H172">
        <v>78.433000000000007</v>
      </c>
      <c r="I172">
        <v>83.081999999999994</v>
      </c>
    </row>
    <row r="173" spans="1:9" x14ac:dyDescent="0.25">
      <c r="A173" t="s">
        <v>760</v>
      </c>
      <c r="B173" t="s">
        <v>756</v>
      </c>
      <c r="C173" t="s">
        <v>733</v>
      </c>
      <c r="D173">
        <v>60990.277000000002</v>
      </c>
      <c r="E173">
        <v>21.13</v>
      </c>
      <c r="F173">
        <v>3.2080000000000002</v>
      </c>
      <c r="G173">
        <v>82.385000000000005</v>
      </c>
      <c r="H173">
        <v>79.643000000000001</v>
      </c>
      <c r="I173">
        <v>84.977999999999994</v>
      </c>
    </row>
    <row r="174" spans="1:9" x14ac:dyDescent="0.25">
      <c r="A174" t="s">
        <v>761</v>
      </c>
      <c r="B174" t="s">
        <v>756</v>
      </c>
      <c r="C174" t="s">
        <v>733</v>
      </c>
      <c r="D174">
        <v>429.00400000000002</v>
      </c>
      <c r="E174">
        <v>16.3</v>
      </c>
      <c r="F174">
        <v>6.5979999999999999</v>
      </c>
      <c r="G174">
        <v>79.75</v>
      </c>
      <c r="H174">
        <v>77.489999999999995</v>
      </c>
      <c r="I174">
        <v>82.040999999999997</v>
      </c>
    </row>
    <row r="175" spans="1:9" x14ac:dyDescent="0.25">
      <c r="A175" t="s">
        <v>762</v>
      </c>
      <c r="B175" t="s">
        <v>756</v>
      </c>
      <c r="C175" t="s">
        <v>733</v>
      </c>
      <c r="D175">
        <v>621.38300000000004</v>
      </c>
      <c r="E175">
        <v>13.08</v>
      </c>
      <c r="F175">
        <v>10.371</v>
      </c>
      <c r="G175">
        <v>74.820999999999998</v>
      </c>
      <c r="H175">
        <v>72.472999999999999</v>
      </c>
      <c r="I175">
        <v>77.158000000000001</v>
      </c>
    </row>
    <row r="176" spans="1:9" x14ac:dyDescent="0.25">
      <c r="A176" t="s">
        <v>763</v>
      </c>
      <c r="B176" t="s">
        <v>756</v>
      </c>
      <c r="C176" t="s">
        <v>733</v>
      </c>
      <c r="D176">
        <v>10608.156000000001</v>
      </c>
      <c r="E176">
        <v>18.77</v>
      </c>
      <c r="F176">
        <v>3.4039999999999999</v>
      </c>
      <c r="G176">
        <v>79.944999999999993</v>
      </c>
      <c r="H176">
        <v>76.918999999999997</v>
      </c>
      <c r="I176">
        <v>82.876999999999995</v>
      </c>
    </row>
    <row r="177" spans="1:9" x14ac:dyDescent="0.25">
      <c r="A177" t="s">
        <v>764</v>
      </c>
      <c r="B177" t="s">
        <v>756</v>
      </c>
      <c r="C177" t="s">
        <v>733</v>
      </c>
      <c r="D177">
        <v>9510.5059999999994</v>
      </c>
      <c r="E177">
        <v>14.34</v>
      </c>
      <c r="F177">
        <v>12.757</v>
      </c>
      <c r="G177">
        <v>74.058999999999997</v>
      </c>
      <c r="H177">
        <v>71.271000000000001</v>
      </c>
      <c r="I177">
        <v>76.89</v>
      </c>
    </row>
    <row r="178" spans="1:9" x14ac:dyDescent="0.25">
      <c r="A178" t="s">
        <v>765</v>
      </c>
      <c r="B178" t="s">
        <v>756</v>
      </c>
      <c r="C178" t="s">
        <v>733</v>
      </c>
      <c r="D178">
        <v>2071.9969999999998</v>
      </c>
      <c r="E178">
        <v>17.239999999999998</v>
      </c>
      <c r="F178">
        <v>3.3260000000000001</v>
      </c>
      <c r="G178">
        <v>79.590999999999994</v>
      </c>
      <c r="H178">
        <v>76.358999999999995</v>
      </c>
      <c r="I178">
        <v>82.828000000000003</v>
      </c>
    </row>
    <row r="179" spans="1:9" x14ac:dyDescent="0.25">
      <c r="A179" t="s">
        <v>766</v>
      </c>
      <c r="B179" t="s">
        <v>756</v>
      </c>
      <c r="C179" t="s">
        <v>733</v>
      </c>
      <c r="D179">
        <v>46926.963000000003</v>
      </c>
      <c r="E179">
        <v>17.760000000000002</v>
      </c>
      <c r="F179">
        <v>4.0720000000000001</v>
      </c>
      <c r="G179">
        <v>82.1</v>
      </c>
      <c r="H179">
        <v>78.866</v>
      </c>
      <c r="I179">
        <v>85.335999999999999</v>
      </c>
    </row>
    <row r="180" spans="1:9" x14ac:dyDescent="0.25">
      <c r="A180" t="s">
        <v>767</v>
      </c>
      <c r="B180" t="s">
        <v>756</v>
      </c>
      <c r="C180" t="s">
        <v>733</v>
      </c>
      <c r="D180">
        <v>2107.1579999999999</v>
      </c>
      <c r="E180">
        <v>12.35</v>
      </c>
      <c r="F180">
        <v>10.513</v>
      </c>
      <c r="G180">
        <v>75.197999999999993</v>
      </c>
      <c r="H180">
        <v>72.948999999999998</v>
      </c>
      <c r="I180">
        <v>77.539000000000001</v>
      </c>
    </row>
    <row r="181" spans="1:9" x14ac:dyDescent="0.25">
      <c r="A181" t="s">
        <v>768</v>
      </c>
      <c r="B181" t="s">
        <v>769</v>
      </c>
      <c r="C181" t="s">
        <v>733</v>
      </c>
      <c r="D181">
        <v>8495.1450000000004</v>
      </c>
      <c r="E181">
        <v>18.36</v>
      </c>
      <c r="F181">
        <v>3.7170000000000001</v>
      </c>
      <c r="G181">
        <v>81.137</v>
      </c>
      <c r="H181">
        <v>78.543999999999997</v>
      </c>
      <c r="I181">
        <v>83.608999999999995</v>
      </c>
    </row>
    <row r="182" spans="1:9" x14ac:dyDescent="0.25">
      <c r="A182" t="s">
        <v>770</v>
      </c>
      <c r="B182" t="s">
        <v>769</v>
      </c>
      <c r="C182" t="s">
        <v>733</v>
      </c>
      <c r="D182">
        <v>11104.476000000001</v>
      </c>
      <c r="E182">
        <v>17.98</v>
      </c>
      <c r="F182">
        <v>3.8969999999999998</v>
      </c>
      <c r="G182">
        <v>80.548000000000002</v>
      </c>
      <c r="H182">
        <v>77.965000000000003</v>
      </c>
      <c r="I182">
        <v>83.063000000000002</v>
      </c>
    </row>
    <row r="183" spans="1:9" x14ac:dyDescent="0.25">
      <c r="A183" t="s">
        <v>771</v>
      </c>
      <c r="B183" t="s">
        <v>769</v>
      </c>
      <c r="C183" t="s">
        <v>733</v>
      </c>
      <c r="D183">
        <v>64291.28</v>
      </c>
      <c r="E183">
        <v>17.86</v>
      </c>
      <c r="F183">
        <v>3.8130000000000002</v>
      </c>
      <c r="G183">
        <v>81.81</v>
      </c>
      <c r="H183">
        <v>78.284999999999997</v>
      </c>
      <c r="I183">
        <v>85.198999999999998</v>
      </c>
    </row>
    <row r="184" spans="1:9" x14ac:dyDescent="0.25">
      <c r="A184" t="s">
        <v>772</v>
      </c>
      <c r="B184" t="s">
        <v>769</v>
      </c>
      <c r="C184" t="s">
        <v>733</v>
      </c>
      <c r="D184">
        <v>82726.626000000004</v>
      </c>
      <c r="E184">
        <v>21.14</v>
      </c>
      <c r="F184">
        <v>3.7080000000000002</v>
      </c>
      <c r="G184">
        <v>80.742999999999995</v>
      </c>
      <c r="H184">
        <v>78.290999999999997</v>
      </c>
      <c r="I184">
        <v>83.141000000000005</v>
      </c>
    </row>
    <row r="185" spans="1:9" x14ac:dyDescent="0.25">
      <c r="A185" t="s">
        <v>773</v>
      </c>
      <c r="B185" t="s">
        <v>769</v>
      </c>
      <c r="C185" t="s">
        <v>733</v>
      </c>
      <c r="D185">
        <v>530.38</v>
      </c>
      <c r="E185">
        <v>14.22</v>
      </c>
      <c r="F185">
        <v>3.016</v>
      </c>
      <c r="G185">
        <v>80.546999999999997</v>
      </c>
      <c r="H185">
        <v>78.009</v>
      </c>
      <c r="I185">
        <v>83.028999999999996</v>
      </c>
    </row>
    <row r="186" spans="1:9" x14ac:dyDescent="0.25">
      <c r="A186" t="s">
        <v>774</v>
      </c>
      <c r="B186" t="s">
        <v>769</v>
      </c>
      <c r="C186" t="s">
        <v>733</v>
      </c>
      <c r="D186">
        <v>16759.228999999999</v>
      </c>
      <c r="E186">
        <v>17.010000000000002</v>
      </c>
      <c r="F186">
        <v>4.2859999999999996</v>
      </c>
      <c r="G186">
        <v>81.037999999999997</v>
      </c>
      <c r="H186">
        <v>79.061000000000007</v>
      </c>
      <c r="I186">
        <v>82.914000000000001</v>
      </c>
    </row>
    <row r="187" spans="1:9" x14ac:dyDescent="0.25">
      <c r="A187" t="s">
        <v>775</v>
      </c>
      <c r="B187" t="s">
        <v>769</v>
      </c>
      <c r="C187" t="s">
        <v>733</v>
      </c>
      <c r="D187">
        <v>8077.8329999999996</v>
      </c>
      <c r="E187">
        <v>17.71</v>
      </c>
      <c r="F187">
        <v>4.157</v>
      </c>
      <c r="G187">
        <v>82.603999999999999</v>
      </c>
      <c r="H187">
        <v>80.150000000000006</v>
      </c>
      <c r="I187">
        <v>84.933999999999997</v>
      </c>
    </row>
    <row r="188" spans="1:9" x14ac:dyDescent="0.25">
      <c r="A188" t="s">
        <v>776</v>
      </c>
      <c r="B188" t="s">
        <v>777</v>
      </c>
      <c r="C188" t="s">
        <v>778</v>
      </c>
      <c r="D188">
        <v>23342.553</v>
      </c>
      <c r="E188">
        <v>14.33</v>
      </c>
      <c r="F188">
        <v>4.5659999999999998</v>
      </c>
      <c r="G188">
        <v>82.495999999999995</v>
      </c>
      <c r="H188">
        <v>80.25</v>
      </c>
      <c r="I188">
        <v>84.763000000000005</v>
      </c>
    </row>
    <row r="189" spans="1:9" x14ac:dyDescent="0.25">
      <c r="A189" t="s">
        <v>779</v>
      </c>
      <c r="B189" t="s">
        <v>777</v>
      </c>
      <c r="C189" t="s">
        <v>778</v>
      </c>
      <c r="D189">
        <v>4505.7610000000004</v>
      </c>
      <c r="E189">
        <v>13.95</v>
      </c>
      <c r="F189">
        <v>5.407</v>
      </c>
      <c r="G189">
        <v>81.132000000000005</v>
      </c>
      <c r="H189">
        <v>79.248999999999995</v>
      </c>
      <c r="I189">
        <v>82.975999999999999</v>
      </c>
    </row>
    <row r="190" spans="1:9" x14ac:dyDescent="0.25">
      <c r="A190" t="s">
        <v>780</v>
      </c>
      <c r="B190" t="s">
        <v>781</v>
      </c>
      <c r="C190" t="s">
        <v>778</v>
      </c>
      <c r="D190">
        <v>881.06500000000005</v>
      </c>
      <c r="E190">
        <v>5.44</v>
      </c>
      <c r="F190">
        <v>19.702000000000002</v>
      </c>
      <c r="G190">
        <v>69.81</v>
      </c>
      <c r="H190">
        <v>67.003</v>
      </c>
      <c r="I190">
        <v>72.989000000000004</v>
      </c>
    </row>
    <row r="191" spans="1:9" x14ac:dyDescent="0.25">
      <c r="A191" t="s">
        <v>782</v>
      </c>
      <c r="B191" t="s">
        <v>781</v>
      </c>
      <c r="C191" t="s">
        <v>778</v>
      </c>
      <c r="D191">
        <v>256.49599999999998</v>
      </c>
      <c r="E191">
        <v>9.9</v>
      </c>
      <c r="F191">
        <v>14.997</v>
      </c>
      <c r="G191">
        <v>76.305999999999997</v>
      </c>
      <c r="H191">
        <v>73.662000000000006</v>
      </c>
      <c r="I191">
        <v>79.409000000000006</v>
      </c>
    </row>
    <row r="192" spans="1:9" x14ac:dyDescent="0.25">
      <c r="A192" t="s">
        <v>783</v>
      </c>
      <c r="B192" t="s">
        <v>781</v>
      </c>
      <c r="C192" t="s">
        <v>778</v>
      </c>
      <c r="D192">
        <v>7321.2619999999997</v>
      </c>
      <c r="E192">
        <v>2.92</v>
      </c>
      <c r="F192">
        <v>61.502000000000002</v>
      </c>
      <c r="G192">
        <v>62.420999999999999</v>
      </c>
      <c r="H192">
        <v>60.36</v>
      </c>
      <c r="I192">
        <v>64.605000000000004</v>
      </c>
    </row>
    <row r="193" spans="1:9" x14ac:dyDescent="0.25">
      <c r="A193" t="s">
        <v>784</v>
      </c>
      <c r="B193" t="s">
        <v>781</v>
      </c>
      <c r="C193" t="s">
        <v>778</v>
      </c>
      <c r="D193">
        <v>561.23099999999999</v>
      </c>
      <c r="E193">
        <v>3.37</v>
      </c>
      <c r="F193">
        <v>46.52</v>
      </c>
      <c r="G193">
        <v>67.674999999999997</v>
      </c>
      <c r="H193">
        <v>66.332999999999998</v>
      </c>
      <c r="I193">
        <v>69.17</v>
      </c>
    </row>
    <row r="194" spans="1:9" x14ac:dyDescent="0.25">
      <c r="A194" t="s">
        <v>785</v>
      </c>
      <c r="B194" t="s">
        <v>781</v>
      </c>
      <c r="C194" t="s">
        <v>778</v>
      </c>
      <c r="D194">
        <v>252.76300000000001</v>
      </c>
      <c r="E194">
        <v>3.94</v>
      </c>
      <c r="F194">
        <v>27.83</v>
      </c>
      <c r="G194">
        <v>71.626000000000005</v>
      </c>
      <c r="H194">
        <v>69.72</v>
      </c>
      <c r="I194">
        <v>73.751999999999995</v>
      </c>
    </row>
    <row r="195" spans="1:9" x14ac:dyDescent="0.25">
      <c r="A195" t="s">
        <v>786</v>
      </c>
      <c r="B195" t="s">
        <v>787</v>
      </c>
      <c r="C195" t="s">
        <v>778</v>
      </c>
      <c r="D195">
        <v>165.124</v>
      </c>
      <c r="E195">
        <v>8.08</v>
      </c>
      <c r="F195">
        <v>11.029</v>
      </c>
      <c r="G195">
        <v>78.853999999999999</v>
      </c>
      <c r="H195">
        <v>76.28</v>
      </c>
      <c r="I195">
        <v>81.599999999999994</v>
      </c>
    </row>
    <row r="196" spans="1:9" x14ac:dyDescent="0.25">
      <c r="A196" t="s">
        <v>788</v>
      </c>
      <c r="B196" t="s">
        <v>787</v>
      </c>
      <c r="C196" t="s">
        <v>778</v>
      </c>
      <c r="D196">
        <v>102.351</v>
      </c>
      <c r="E196">
        <v>4.13</v>
      </c>
      <c r="F196">
        <v>41.308999999999997</v>
      </c>
      <c r="G196">
        <v>68.905000000000001</v>
      </c>
      <c r="H196">
        <v>66.072000000000003</v>
      </c>
      <c r="I196">
        <v>71.765000000000001</v>
      </c>
    </row>
    <row r="197" spans="1:9" x14ac:dyDescent="0.25">
      <c r="A197" t="s">
        <v>787</v>
      </c>
      <c r="B197" t="s">
        <v>787</v>
      </c>
      <c r="C197" t="s">
        <v>778</v>
      </c>
      <c r="D197">
        <v>103.54900000000001</v>
      </c>
      <c r="E197">
        <v>4.08</v>
      </c>
      <c r="F197">
        <v>39.686</v>
      </c>
      <c r="G197">
        <v>68.992999999999995</v>
      </c>
      <c r="H197">
        <v>68.040000000000006</v>
      </c>
      <c r="I197">
        <v>69.927999999999997</v>
      </c>
    </row>
    <row r="198" spans="1:9" x14ac:dyDescent="0.25">
      <c r="A198" t="s">
        <v>789</v>
      </c>
      <c r="B198" t="s">
        <v>790</v>
      </c>
      <c r="C198" t="s">
        <v>778</v>
      </c>
      <c r="D198">
        <v>276.83100000000002</v>
      </c>
      <c r="E198">
        <v>7.19</v>
      </c>
      <c r="F198">
        <v>7.4660000000000002</v>
      </c>
      <c r="G198">
        <v>76.257000000000005</v>
      </c>
      <c r="H198">
        <v>74.120999999999995</v>
      </c>
      <c r="I198">
        <v>78.668000000000006</v>
      </c>
    </row>
    <row r="199" spans="1:9" x14ac:dyDescent="0.25">
      <c r="A199" t="s">
        <v>791</v>
      </c>
      <c r="B199" t="s">
        <v>790</v>
      </c>
      <c r="C199" t="s">
        <v>778</v>
      </c>
      <c r="D199">
        <v>190.37200000000001</v>
      </c>
      <c r="E199">
        <v>5.14</v>
      </c>
      <c r="F199">
        <v>23.093</v>
      </c>
      <c r="G199">
        <v>73.156000000000006</v>
      </c>
      <c r="H199">
        <v>70.16</v>
      </c>
      <c r="I199">
        <v>76.525000000000006</v>
      </c>
    </row>
    <row r="200" spans="1:9" x14ac:dyDescent="0.25">
      <c r="A200" t="s">
        <v>792</v>
      </c>
      <c r="B200" t="s">
        <v>790</v>
      </c>
      <c r="C200" t="s">
        <v>778</v>
      </c>
      <c r="D200">
        <v>105.32299999999999</v>
      </c>
      <c r="E200">
        <v>5.88</v>
      </c>
      <c r="F200">
        <v>24.170999999999999</v>
      </c>
      <c r="G200">
        <v>72.673000000000002</v>
      </c>
      <c r="H200">
        <v>69.775000000000006</v>
      </c>
      <c r="I200">
        <v>75.653000000000006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Sheet1</vt:lpstr>
      <vt:lpstr>Sheet2</vt:lpstr>
      <vt:lpstr>Sheet3</vt:lpstr>
      <vt:lpstr>Sheet5</vt:lpstr>
      <vt:lpstr>Chart1</vt:lpstr>
      <vt:lpstr>Sheet5!develop</vt:lpstr>
      <vt:lpstr>Sheet1!Print_Titles</vt:lpstr>
    </vt:vector>
  </TitlesOfParts>
  <Company>Scientific Network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 Coletti</cp:lastModifiedBy>
  <cp:lastPrinted>2016-01-05T10:33:54Z</cp:lastPrinted>
  <dcterms:created xsi:type="dcterms:W3CDTF">2015-08-26T15:17:43Z</dcterms:created>
  <dcterms:modified xsi:type="dcterms:W3CDTF">2016-01-05T11:00:37Z</dcterms:modified>
</cp:coreProperties>
</file>